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DPN7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<sst xmlns="http://schemas.openxmlformats.org/spreadsheetml/2006/main" count="42" uniqueCount="25">
  <si>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Tableau DPN7. Anomalies fœtales diagnostiquées en fonction des principales indications en 2009 et 2010</t>
  </si>
  <si>
    <t>Marqueurs sériques avec risque &gt;=1/250</t>
  </si>
  <si>
    <t>Signes d'appel échographiques</t>
  </si>
  <si>
    <t>Age maternel isolé ou sans motif médical</t>
  </si>
  <si>
    <t>Autres indications</t>
  </si>
  <si>
    <t>Total</t>
  </si>
  <si>
    <t>Clarté nucale &gt;=3,5mm</t>
  </si>
  <si>
    <t>Autre signes échographiques</t>
  </si>
  <si>
    <t>N</t>
  </si>
  <si>
    <t>%</t>
  </si>
  <si>
    <t>Anomalies chromosomiques détectées en 2010</t>
  </si>
  <si>
    <t>Trisomie 21</t>
  </si>
  <si>
    <t>Trisomie 18</t>
  </si>
  <si>
    <t>Trisomie 13</t>
  </si>
  <si>
    <t>Syndrome de Turner et syndromes associés</t>
  </si>
  <si>
    <t>Syndrome de Klinefelter et syndromes associés</t>
  </si>
  <si>
    <t>Trisomie X</t>
  </si>
  <si>
    <t>47 XYY et Autres dysgonosomies</t>
  </si>
  <si>
    <t>Triploïdies</t>
  </si>
  <si>
    <t>Autres anomalies déséquilibrées</t>
  </si>
  <si>
    <t>Total anomalies déséquilibrées</t>
  </si>
  <si>
    <t>Anomalies a priori équilibrées</t>
  </si>
  <si>
    <t>Total caryotypes effectués en 2010</t>
  </si>
  <si>
    <t>Anomalies chromosomiques détectées en 2009</t>
  </si>
  <si>
    <t>Total caryotypes effectués en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</si>
</sst>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19" fillId="33" borderId="11" xfId="0" applyFont="1" applyFill="1" applyBorder="1" applyAlignment="1">
      <alignment horizontal="right" wrapText="1"/>
    </xf>
    <xf numFmtId="0" fontId="19" fillId="34" borderId="11" xfId="0" applyFont="1" applyFill="1" applyBorder="1" applyAlignment="1">
      <alignment horizontal="right" vertical="center"/>
    </xf>
    <xf numFmtId="0" fontId="0" fillId="0" borderId="12" xfId="0" applyBorder="1" applyAlignment="1">
      <alignment horizontal="right" wrapText="1"/>
    </xf>
    <xf numFmtId="0" fontId="19" fillId="34" borderId="12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/>
    </xf>
    <xf numFmtId="0" fontId="19" fillId="33" borderId="10" xfId="0" applyFont="1" applyFill="1" applyBorder="1" applyAlignment="1">
      <alignment horizontal="right" wrapText="1"/>
    </xf>
    <xf numFmtId="0" fontId="19" fillId="0" borderId="13" xfId="0" applyFont="1" applyBorder="1" applyAlignment="1">
      <alignment horizontal="right"/>
    </xf>
    <xf numFmtId="0" fontId="19" fillId="34" borderId="13" xfId="0" applyFont="1" applyFill="1" applyBorder="1" applyAlignment="1">
      <alignment horizontal="right" vertical="center"/>
    </xf>
    <xf numFmtId="0" fontId="19" fillId="34" borderId="14" xfId="0" applyFont="1" applyFill="1" applyBorder="1" applyAlignment="1">
      <alignment horizontal="center" wrapText="1"/>
    </xf>
    <xf numFmtId="0" fontId="19" fillId="34" borderId="15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right" vertical="top" wrapText="1"/>
    </xf>
    <xf numFmtId="164" fontId="20" fillId="33" borderId="10" xfId="0" applyNumberFormat="1" applyFont="1" applyFill="1" applyBorder="1" applyAlignment="1">
      <alignment horizontal="right" vertical="top" wrapText="1"/>
    </xf>
    <xf numFmtId="1" fontId="20" fillId="33" borderId="10" xfId="0" applyNumberFormat="1" applyFont="1" applyFill="1" applyBorder="1" applyAlignment="1">
      <alignment horizontal="right" vertical="top" wrapText="1"/>
    </xf>
    <xf numFmtId="0" fontId="19" fillId="34" borderId="10" xfId="0" applyFont="1" applyFill="1" applyBorder="1" applyAlignment="1">
      <alignment horizontal="right"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right" vertical="top" wrapText="1"/>
    </xf>
    <xf numFmtId="164" fontId="19" fillId="34" borderId="10" xfId="0" applyNumberFormat="1" applyFont="1" applyFill="1" applyBorder="1" applyAlignment="1">
      <alignment horizontal="right" vertical="top" wrapText="1"/>
    </xf>
    <xf numFmtId="1" fontId="19" fillId="34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M23" sqref="M23"/>
    </sheetView>
  </sheetViews>
  <sheetFormatPr defaultColWidth="11.421875" defaultRowHeight="12.75"/>
  <cols>
    <col min="1" max="1" width="20.421875" style="4" customWidth="1"/>
    <col min="2" max="2" width="6.00390625" style="4" bestFit="1" customWidth="1"/>
    <col min="3" max="3" width="8.00390625" style="4" bestFit="1" customWidth="1"/>
    <col min="4" max="4" width="6.7109375" style="4" customWidth="1"/>
    <col min="5" max="5" width="8.00390625" style="4" bestFit="1" customWidth="1"/>
    <col min="6" max="6" width="6.8515625" style="4" customWidth="1"/>
    <col min="7" max="7" width="8.140625" style="4" customWidth="1"/>
    <col min="8" max="8" width="6.57421875" style="4" customWidth="1"/>
    <col min="9" max="9" width="7.421875" style="4" customWidth="1"/>
    <col min="10" max="10" width="10.421875" style="4" customWidth="1"/>
    <col min="11" max="11" width="7.421875" style="4" customWidth="1"/>
    <col min="12" max="16384" width="11.421875" style="3" customWidth="1"/>
  </cols>
  <sheetData>
    <row r="1" spans="1:11" ht="29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2" customHeight="1"/>
    <row r="3" spans="1:11" ht="12.75">
      <c r="A3" s="5"/>
      <c r="B3" s="6" t="s">
        <v>1</v>
      </c>
      <c r="C3" s="6"/>
      <c r="D3" s="7" t="s">
        <v>2</v>
      </c>
      <c r="E3" s="7"/>
      <c r="F3" s="7"/>
      <c r="G3" s="7"/>
      <c r="H3" s="6" t="s">
        <v>3</v>
      </c>
      <c r="I3" s="6"/>
      <c r="J3" s="8" t="s">
        <v>4</v>
      </c>
      <c r="K3" s="9" t="s">
        <v>5</v>
      </c>
    </row>
    <row r="4" spans="1:11" ht="24.75" customHeight="1">
      <c r="A4" s="5"/>
      <c r="B4" s="6"/>
      <c r="C4" s="6"/>
      <c r="D4" s="6" t="s">
        <v>6</v>
      </c>
      <c r="E4" s="6"/>
      <c r="F4" s="6" t="s">
        <v>7</v>
      </c>
      <c r="G4" s="6"/>
      <c r="H4" s="6"/>
      <c r="I4" s="6"/>
      <c r="J4" s="10"/>
      <c r="K4" s="11"/>
    </row>
    <row r="5" spans="1:11" ht="12.75">
      <c r="A5" s="5"/>
      <c r="B5" s="12" t="s">
        <v>8</v>
      </c>
      <c r="C5" s="13" t="s">
        <v>9</v>
      </c>
      <c r="D5" s="13" t="s">
        <v>8</v>
      </c>
      <c r="E5" s="13" t="s">
        <v>9</v>
      </c>
      <c r="F5" s="12" t="s">
        <v>8</v>
      </c>
      <c r="G5" s="13" t="s">
        <v>9</v>
      </c>
      <c r="H5" s="12" t="s">
        <v>8</v>
      </c>
      <c r="I5" s="12" t="s">
        <v>9</v>
      </c>
      <c r="J5" s="14" t="s">
        <v>8</v>
      </c>
      <c r="K5" s="15"/>
    </row>
    <row r="6" spans="1:11" ht="12.75">
      <c r="A6" s="16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12.75">
      <c r="A7" s="19" t="s">
        <v>11</v>
      </c>
      <c r="B7" s="20">
        <v>711</v>
      </c>
      <c r="C7" s="21">
        <v>0.368</v>
      </c>
      <c r="D7" s="20">
        <v>670</v>
      </c>
      <c r="E7" s="21">
        <v>0.346</v>
      </c>
      <c r="F7" s="20">
        <v>451</v>
      </c>
      <c r="G7" s="21">
        <v>0.233</v>
      </c>
      <c r="H7" s="20">
        <v>67</v>
      </c>
      <c r="I7" s="21">
        <v>0.035</v>
      </c>
      <c r="J7" s="22">
        <f>K7-(B7+D7+F7+H7)</f>
        <v>35</v>
      </c>
      <c r="K7" s="23">
        <v>1934</v>
      </c>
    </row>
    <row r="8" spans="1:11" ht="12.75">
      <c r="A8" s="19" t="s">
        <v>12</v>
      </c>
      <c r="B8" s="20">
        <v>51</v>
      </c>
      <c r="C8" s="21">
        <v>0.082</v>
      </c>
      <c r="D8" s="20">
        <v>158</v>
      </c>
      <c r="E8" s="21">
        <v>0.254</v>
      </c>
      <c r="F8" s="20">
        <v>387</v>
      </c>
      <c r="G8" s="21">
        <v>0.622</v>
      </c>
      <c r="H8" s="20">
        <v>20</v>
      </c>
      <c r="I8" s="21">
        <v>0.032</v>
      </c>
      <c r="J8" s="22">
        <f aca="true" t="shared" si="0" ref="J8:J15">K8-(B8+D8+F8+H8)</f>
        <v>6</v>
      </c>
      <c r="K8" s="23">
        <v>622</v>
      </c>
    </row>
    <row r="9" spans="1:11" ht="12.75">
      <c r="A9" s="19" t="s">
        <v>13</v>
      </c>
      <c r="B9" s="20">
        <v>19</v>
      </c>
      <c r="C9" s="21">
        <v>0.08</v>
      </c>
      <c r="D9" s="20">
        <v>58</v>
      </c>
      <c r="E9" s="21">
        <v>0.245</v>
      </c>
      <c r="F9" s="20">
        <v>149</v>
      </c>
      <c r="G9" s="21">
        <v>0.629</v>
      </c>
      <c r="H9" s="20">
        <v>5</v>
      </c>
      <c r="I9" s="21">
        <v>0.021</v>
      </c>
      <c r="J9" s="22">
        <f t="shared" si="0"/>
        <v>6</v>
      </c>
      <c r="K9" s="23">
        <v>237</v>
      </c>
    </row>
    <row r="10" spans="1:11" ht="24">
      <c r="A10" s="19" t="s">
        <v>14</v>
      </c>
      <c r="B10" s="20">
        <v>31</v>
      </c>
      <c r="C10" s="21">
        <v>0.087</v>
      </c>
      <c r="D10" s="20">
        <v>156</v>
      </c>
      <c r="E10" s="21">
        <v>0.436</v>
      </c>
      <c r="F10" s="20">
        <v>149</v>
      </c>
      <c r="G10" s="21">
        <v>0.416</v>
      </c>
      <c r="H10" s="20">
        <v>12</v>
      </c>
      <c r="I10" s="21">
        <v>0.034</v>
      </c>
      <c r="J10" s="22">
        <f t="shared" si="0"/>
        <v>10</v>
      </c>
      <c r="K10" s="23">
        <v>358</v>
      </c>
    </row>
    <row r="11" spans="1:11" ht="24">
      <c r="A11" s="19" t="s">
        <v>15</v>
      </c>
      <c r="B11" s="20">
        <v>26</v>
      </c>
      <c r="C11" s="21">
        <v>0.329</v>
      </c>
      <c r="D11" s="20">
        <v>8</v>
      </c>
      <c r="E11" s="21">
        <v>0.101</v>
      </c>
      <c r="F11" s="20">
        <v>19</v>
      </c>
      <c r="G11" s="21">
        <v>0.241</v>
      </c>
      <c r="H11" s="20">
        <v>18</v>
      </c>
      <c r="I11" s="21">
        <v>0.228</v>
      </c>
      <c r="J11" s="22">
        <f t="shared" si="0"/>
        <v>8</v>
      </c>
      <c r="K11" s="23">
        <v>79</v>
      </c>
    </row>
    <row r="12" spans="1:11" ht="12.75">
      <c r="A12" s="19" t="s">
        <v>16</v>
      </c>
      <c r="B12" s="20">
        <v>20</v>
      </c>
      <c r="C12" s="21">
        <v>0.364</v>
      </c>
      <c r="D12" s="20">
        <v>8</v>
      </c>
      <c r="E12" s="21">
        <v>0.145</v>
      </c>
      <c r="F12" s="20">
        <v>11</v>
      </c>
      <c r="G12" s="21">
        <v>0.2</v>
      </c>
      <c r="H12" s="20">
        <v>12</v>
      </c>
      <c r="I12" s="21">
        <v>0.218</v>
      </c>
      <c r="J12" s="22">
        <f t="shared" si="0"/>
        <v>4</v>
      </c>
      <c r="K12" s="23">
        <v>55</v>
      </c>
    </row>
    <row r="13" spans="1:11" ht="24">
      <c r="A13" s="19" t="s">
        <v>17</v>
      </c>
      <c r="B13" s="20">
        <v>19</v>
      </c>
      <c r="C13" s="21">
        <v>0.328</v>
      </c>
      <c r="D13" s="20">
        <v>10</v>
      </c>
      <c r="E13" s="21">
        <v>0.172</v>
      </c>
      <c r="F13" s="20">
        <v>17</v>
      </c>
      <c r="G13" s="21">
        <v>0.293</v>
      </c>
      <c r="H13" s="20">
        <v>6</v>
      </c>
      <c r="I13" s="21">
        <v>0.103</v>
      </c>
      <c r="J13" s="22">
        <f t="shared" si="0"/>
        <v>6</v>
      </c>
      <c r="K13" s="23">
        <v>58</v>
      </c>
    </row>
    <row r="14" spans="1:11" ht="12.75">
      <c r="A14" s="19" t="s">
        <v>18</v>
      </c>
      <c r="B14" s="20">
        <v>7</v>
      </c>
      <c r="C14" s="21">
        <v>0.058</v>
      </c>
      <c r="D14" s="20">
        <v>20</v>
      </c>
      <c r="E14" s="21">
        <v>0.167</v>
      </c>
      <c r="F14" s="20">
        <v>91</v>
      </c>
      <c r="G14" s="21">
        <v>0.758</v>
      </c>
      <c r="H14" s="20">
        <v>0</v>
      </c>
      <c r="I14" s="21">
        <v>0</v>
      </c>
      <c r="J14" s="22">
        <f t="shared" si="0"/>
        <v>2</v>
      </c>
      <c r="K14" s="23">
        <v>120</v>
      </c>
    </row>
    <row r="15" spans="1:11" ht="24">
      <c r="A15" s="19" t="s">
        <v>19</v>
      </c>
      <c r="B15" s="20">
        <v>105</v>
      </c>
      <c r="C15" s="21">
        <v>0.213</v>
      </c>
      <c r="D15" s="20">
        <v>59</v>
      </c>
      <c r="E15" s="21">
        <v>0.119</v>
      </c>
      <c r="F15" s="20">
        <v>242</v>
      </c>
      <c r="G15" s="21">
        <v>0.49</v>
      </c>
      <c r="H15" s="20">
        <v>19</v>
      </c>
      <c r="I15" s="21">
        <v>0.038</v>
      </c>
      <c r="J15" s="22">
        <f t="shared" si="0"/>
        <v>69</v>
      </c>
      <c r="K15" s="23">
        <v>494</v>
      </c>
    </row>
    <row r="16" spans="1:11" ht="24">
      <c r="A16" s="24" t="s">
        <v>20</v>
      </c>
      <c r="B16" s="25">
        <v>989</v>
      </c>
      <c r="C16" s="26">
        <v>0.25</v>
      </c>
      <c r="D16" s="25">
        <v>1147</v>
      </c>
      <c r="E16" s="26">
        <v>0.29</v>
      </c>
      <c r="F16" s="25">
        <v>1516</v>
      </c>
      <c r="G16" s="26">
        <v>0.383</v>
      </c>
      <c r="H16" s="25">
        <v>159</v>
      </c>
      <c r="I16" s="26">
        <v>0.04</v>
      </c>
      <c r="J16" s="27">
        <f>K16-(B16+D16+F16+H16)</f>
        <v>146</v>
      </c>
      <c r="K16" s="25">
        <v>3957</v>
      </c>
    </row>
    <row r="17" spans="1:11" ht="24">
      <c r="A17" s="19" t="s">
        <v>21</v>
      </c>
      <c r="B17" s="20">
        <v>147</v>
      </c>
      <c r="C17" s="20"/>
      <c r="D17" s="20">
        <v>22</v>
      </c>
      <c r="E17" s="20"/>
      <c r="F17" s="20">
        <v>61</v>
      </c>
      <c r="G17" s="20"/>
      <c r="H17" s="20">
        <v>39</v>
      </c>
      <c r="I17" s="20"/>
      <c r="J17" s="22">
        <f>K17-(B17+D17+F17+H17)</f>
        <v>358</v>
      </c>
      <c r="K17" s="23">
        <v>627</v>
      </c>
    </row>
    <row r="18" spans="1:11" ht="24">
      <c r="A18" s="24" t="s">
        <v>22</v>
      </c>
      <c r="B18" s="25">
        <v>28199</v>
      </c>
      <c r="C18" s="25"/>
      <c r="D18" s="25">
        <v>4307</v>
      </c>
      <c r="E18" s="25"/>
      <c r="F18" s="25">
        <v>12017</v>
      </c>
      <c r="G18" s="25"/>
      <c r="H18" s="25">
        <v>6615</v>
      </c>
      <c r="I18" s="25"/>
      <c r="J18" s="27">
        <f>K18-(B18+D18+F18+H18)</f>
        <v>4430</v>
      </c>
      <c r="K18" s="25">
        <v>55568</v>
      </c>
    </row>
    <row r="19" spans="1:11" ht="12.75">
      <c r="A19" s="16" t="s">
        <v>23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2.75">
      <c r="A20" s="19" t="s">
        <v>11</v>
      </c>
      <c r="B20" s="20">
        <v>423</v>
      </c>
      <c r="C20" s="21">
        <v>0.221</v>
      </c>
      <c r="D20" s="20">
        <v>584</v>
      </c>
      <c r="E20" s="21">
        <v>0.304</v>
      </c>
      <c r="F20" s="20">
        <v>490</v>
      </c>
      <c r="G20" s="21">
        <v>0.255</v>
      </c>
      <c r="H20" s="20">
        <v>382</v>
      </c>
      <c r="I20" s="21">
        <v>0.199</v>
      </c>
      <c r="J20" s="22">
        <f>K20-(B20+D20+F20+H20)</f>
        <v>39</v>
      </c>
      <c r="K20" s="23">
        <v>1918</v>
      </c>
    </row>
    <row r="21" spans="1:11" ht="12.75">
      <c r="A21" s="19" t="s">
        <v>12</v>
      </c>
      <c r="B21" s="20">
        <v>27</v>
      </c>
      <c r="C21" s="21">
        <v>0.041</v>
      </c>
      <c r="D21" s="20">
        <v>132</v>
      </c>
      <c r="E21" s="21">
        <v>0.201</v>
      </c>
      <c r="F21" s="20">
        <v>426</v>
      </c>
      <c r="G21" s="21">
        <v>0.648</v>
      </c>
      <c r="H21" s="20">
        <v>68</v>
      </c>
      <c r="I21" s="21">
        <v>0.104</v>
      </c>
      <c r="J21" s="22">
        <f aca="true" t="shared" si="1" ref="J21:J30">K21-(B21+D21+F21+H21)</f>
        <v>4</v>
      </c>
      <c r="K21" s="23">
        <v>657</v>
      </c>
    </row>
    <row r="22" spans="1:11" ht="12.75">
      <c r="A22" s="19" t="s">
        <v>13</v>
      </c>
      <c r="B22" s="20">
        <v>3</v>
      </c>
      <c r="C22" s="21">
        <v>0.013</v>
      </c>
      <c r="D22" s="20">
        <v>49</v>
      </c>
      <c r="E22" s="21">
        <v>0.209</v>
      </c>
      <c r="F22" s="20">
        <v>158</v>
      </c>
      <c r="G22" s="21">
        <v>0.675</v>
      </c>
      <c r="H22" s="20">
        <v>20</v>
      </c>
      <c r="I22" s="21">
        <v>0.085</v>
      </c>
      <c r="J22" s="22">
        <f t="shared" si="1"/>
        <v>4</v>
      </c>
      <c r="K22" s="23">
        <v>234</v>
      </c>
    </row>
    <row r="23" spans="1:11" ht="24">
      <c r="A23" s="19" t="s">
        <v>14</v>
      </c>
      <c r="B23" s="20">
        <v>37</v>
      </c>
      <c r="C23" s="21">
        <v>0.103</v>
      </c>
      <c r="D23" s="20">
        <v>70</v>
      </c>
      <c r="E23" s="21">
        <v>0.196</v>
      </c>
      <c r="F23" s="20">
        <v>221</v>
      </c>
      <c r="G23" s="21">
        <v>0.617</v>
      </c>
      <c r="H23" s="20">
        <v>23</v>
      </c>
      <c r="I23" s="21">
        <v>0.064</v>
      </c>
      <c r="J23" s="22">
        <f t="shared" si="1"/>
        <v>7</v>
      </c>
      <c r="K23" s="23">
        <v>358</v>
      </c>
    </row>
    <row r="24" spans="1:11" ht="24">
      <c r="A24" s="19" t="s">
        <v>15</v>
      </c>
      <c r="B24" s="20">
        <v>18</v>
      </c>
      <c r="C24" s="21">
        <v>0.175</v>
      </c>
      <c r="D24" s="20">
        <v>11</v>
      </c>
      <c r="E24" s="21">
        <v>0.107</v>
      </c>
      <c r="F24" s="20">
        <v>21</v>
      </c>
      <c r="G24" s="21">
        <v>0.204</v>
      </c>
      <c r="H24" s="20">
        <v>51</v>
      </c>
      <c r="I24" s="21">
        <v>0.495</v>
      </c>
      <c r="J24" s="22">
        <f t="shared" si="1"/>
        <v>2</v>
      </c>
      <c r="K24" s="23">
        <v>103</v>
      </c>
    </row>
    <row r="25" spans="1:11" ht="12.75">
      <c r="A25" s="19" t="s">
        <v>16</v>
      </c>
      <c r="B25" s="20">
        <v>17</v>
      </c>
      <c r="C25" s="21">
        <v>0.283</v>
      </c>
      <c r="D25" s="20">
        <v>2</v>
      </c>
      <c r="E25" s="21">
        <v>0.033</v>
      </c>
      <c r="F25" s="20">
        <v>8</v>
      </c>
      <c r="G25" s="21">
        <v>0.133</v>
      </c>
      <c r="H25" s="20">
        <v>31</v>
      </c>
      <c r="I25" s="21">
        <v>0.517</v>
      </c>
      <c r="J25" s="22">
        <f t="shared" si="1"/>
        <v>2</v>
      </c>
      <c r="K25" s="23">
        <v>60</v>
      </c>
    </row>
    <row r="26" spans="1:11" ht="24">
      <c r="A26" s="19" t="s">
        <v>17</v>
      </c>
      <c r="B26" s="20">
        <v>19</v>
      </c>
      <c r="C26" s="21">
        <v>0.279</v>
      </c>
      <c r="D26" s="20">
        <v>11</v>
      </c>
      <c r="E26" s="21">
        <v>0.162</v>
      </c>
      <c r="F26" s="20">
        <v>16</v>
      </c>
      <c r="G26" s="21">
        <v>0.235</v>
      </c>
      <c r="H26" s="20">
        <v>18</v>
      </c>
      <c r="I26" s="21">
        <v>0.265</v>
      </c>
      <c r="J26" s="22">
        <f t="shared" si="1"/>
        <v>4</v>
      </c>
      <c r="K26" s="23">
        <v>68</v>
      </c>
    </row>
    <row r="27" spans="1:11" ht="24">
      <c r="A27" s="19" t="s">
        <v>19</v>
      </c>
      <c r="B27" s="20">
        <v>72</v>
      </c>
      <c r="C27" s="21">
        <v>0.117</v>
      </c>
      <c r="D27" s="20">
        <v>78</v>
      </c>
      <c r="E27" s="21">
        <v>0.126</v>
      </c>
      <c r="F27" s="20">
        <v>307</v>
      </c>
      <c r="G27" s="21">
        <v>0.497</v>
      </c>
      <c r="H27" s="20">
        <v>62</v>
      </c>
      <c r="I27" s="21">
        <v>0.1</v>
      </c>
      <c r="J27" s="22">
        <f t="shared" si="1"/>
        <v>99</v>
      </c>
      <c r="K27" s="23">
        <v>618</v>
      </c>
    </row>
    <row r="28" spans="1:11" ht="24">
      <c r="A28" s="24" t="s">
        <v>20</v>
      </c>
      <c r="B28" s="25">
        <v>616</v>
      </c>
      <c r="C28" s="26">
        <v>0.153</v>
      </c>
      <c r="D28" s="25">
        <v>937</v>
      </c>
      <c r="E28" s="26">
        <v>0.233</v>
      </c>
      <c r="F28" s="25">
        <v>1647</v>
      </c>
      <c r="G28" s="26">
        <v>0.41</v>
      </c>
      <c r="H28" s="25">
        <v>655</v>
      </c>
      <c r="I28" s="26">
        <v>0.163</v>
      </c>
      <c r="J28" s="27">
        <f t="shared" si="1"/>
        <v>161</v>
      </c>
      <c r="K28" s="25">
        <v>4016</v>
      </c>
    </row>
    <row r="29" spans="1:11" ht="24">
      <c r="A29" s="19" t="s">
        <v>21</v>
      </c>
      <c r="B29" s="20">
        <v>195</v>
      </c>
      <c r="C29" s="20"/>
      <c r="D29" s="20">
        <v>31</v>
      </c>
      <c r="E29" s="21"/>
      <c r="F29" s="20">
        <v>72</v>
      </c>
      <c r="G29" s="20"/>
      <c r="H29" s="20">
        <v>150</v>
      </c>
      <c r="I29" s="28"/>
      <c r="J29" s="22">
        <f t="shared" si="1"/>
        <v>339</v>
      </c>
      <c r="K29" s="23">
        <v>787</v>
      </c>
    </row>
    <row r="30" spans="1:11" ht="24">
      <c r="A30" s="24" t="s">
        <v>24</v>
      </c>
      <c r="B30" s="25">
        <v>33135</v>
      </c>
      <c r="C30" s="25"/>
      <c r="D30" s="25">
        <v>5359</v>
      </c>
      <c r="E30" s="25"/>
      <c r="F30" s="25">
        <v>12140</v>
      </c>
      <c r="G30" s="25"/>
      <c r="H30" s="25">
        <v>24378</v>
      </c>
      <c r="I30" s="25"/>
      <c r="J30" s="27">
        <f t="shared" si="1"/>
        <v>4093</v>
      </c>
      <c r="K30" s="25">
        <v>79105</v>
      </c>
    </row>
    <row r="31" spans="1:1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</sheetData>
  <sheetProtection/>
  <mergeCells count="11">
    <mergeCell ref="A6:K6"/>
    <mergeCell ref="A19:K19"/>
    <mergeCell ref="A1:K1"/>
    <mergeCell ref="A3:A5"/>
    <mergeCell ref="B3:C4"/>
    <mergeCell ref="D3:G3"/>
    <mergeCell ref="H3:I4"/>
    <mergeCell ref="J3:J4"/>
    <mergeCell ref="K3:K5"/>
    <mergeCell ref="D4:E4"/>
    <mergeCell ref="F4:G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2012-06-11T06:22:18Z</dcterms:created>
  <dcterms:modified xsi:type="dcterms:W3CDTF">2012-06-11T06:22:18Z</dcterms:modified>
  <cp:category/>
  <cp:version/>
  <cp:contentType/>
  <cp:contentStatus/>
</cp:coreProperties>
</file>