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P8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<sst xmlns="http://schemas.openxmlformats.org/spreadsheetml/2006/main" count="175" uniqueCount="150">
  <si>
    <t>Tableau CSH P8. Nombre d’accouchements et de prélèvements en 2013 dans les maternités du Réseau Français de Sang Placentaire</t>
  </si>
  <si>
    <t>SRA</t>
  </si>
  <si>
    <t>ZIPR</t>
  </si>
  <si>
    <t>Ville</t>
  </si>
  <si>
    <t>Etablissement</t>
  </si>
  <si>
    <t>Nombre d'accouchements</t>
  </si>
  <si>
    <t>Nombre de prélèvements</t>
  </si>
  <si>
    <t>Grand Ouest</t>
  </si>
  <si>
    <t>Ouest</t>
  </si>
  <si>
    <t>ANGOULÊME</t>
  </si>
  <si>
    <t>Centre Hospitalier</t>
  </si>
  <si>
    <t>CHAMBRAY LES TOURS</t>
  </si>
  <si>
    <t>Clinique Vinci</t>
  </si>
  <si>
    <t>NIORT</t>
  </si>
  <si>
    <t>POITIERS</t>
  </si>
  <si>
    <t>Centre Hospitalier Universitaire</t>
  </si>
  <si>
    <t>Clinique du fief de Grimoire</t>
  </si>
  <si>
    <t>RENNES</t>
  </si>
  <si>
    <t>Clinique Mutualiste de la Sagesse</t>
  </si>
  <si>
    <t>Hôpital Sud</t>
  </si>
  <si>
    <t>SAINT GREGOIRE</t>
  </si>
  <si>
    <t>Centre Hospitalier privé</t>
  </si>
  <si>
    <t>SAINT HERBLAIN</t>
  </si>
  <si>
    <t>Polyclinique de l'Atlantique</t>
  </si>
  <si>
    <t>TOURS</t>
  </si>
  <si>
    <t>CHRU Bretonneau</t>
  </si>
  <si>
    <t>Sud Ouest</t>
  </si>
  <si>
    <t>AGEN*</t>
  </si>
  <si>
    <t>Centre Hospitalier*</t>
  </si>
  <si>
    <t>AGEN</t>
  </si>
  <si>
    <t>Clinique Esquirol-Saint-Hilaire</t>
  </si>
  <si>
    <t>AUCH</t>
  </si>
  <si>
    <t>BAYONNE*</t>
  </si>
  <si>
    <t>Centre Hospitalier de la côte basque*</t>
  </si>
  <si>
    <t>BORDEAUX</t>
  </si>
  <si>
    <t>Hôpital Pellegrin</t>
  </si>
  <si>
    <t>Polyclinique Bordeaux Nord Aquitaine</t>
  </si>
  <si>
    <t>LIMOGES</t>
  </si>
  <si>
    <t>Hôpital de la Mère et de l'Enfant</t>
  </si>
  <si>
    <t>LORMONT</t>
  </si>
  <si>
    <t>Polyclinique Bordeaux Rive Droite</t>
  </si>
  <si>
    <t>MONT-DE-MARSAN</t>
  </si>
  <si>
    <t>Hôpital Layné</t>
  </si>
  <si>
    <t>PESSAC</t>
  </si>
  <si>
    <t>Hôpital privé Saint Martin</t>
  </si>
  <si>
    <t>TOULOUSE</t>
  </si>
  <si>
    <t>Clinique Ambroise Paré</t>
  </si>
  <si>
    <t>Ile-de-France / Centre / Antilles / Guyane</t>
  </si>
  <si>
    <t>ANTONY*</t>
  </si>
  <si>
    <t>Hôpital Privé*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</si>
  <si>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</si>
  <si>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</si>
  <si>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</si>
  <si>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</si>
  <si>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</si>
  <si>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</si>
  <si>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DREUX</t>
  </si>
  <si>
    <t>LE BLANC-MESNIL</t>
  </si>
  <si>
    <t>Hôpital Privé de la Seine-Saint-Denis</t>
  </si>
  <si>
    <t>LEVALLOIS PERRET</t>
  </si>
  <si>
    <t>Institut Hospitalier Franco-Britannique</t>
  </si>
  <si>
    <t>MASSY</t>
  </si>
  <si>
    <t>Hôpital Privé Jacques Cartier</t>
  </si>
  <si>
    <t>NOGENT SUR MARNE</t>
  </si>
  <si>
    <t>Hôpital Privé Armand Brillard</t>
  </si>
  <si>
    <t>PARIS</t>
  </si>
  <si>
    <t>Hôpital Armand Trousseau</t>
  </si>
  <si>
    <t>Hôpital Universitaire Robert Debré</t>
  </si>
  <si>
    <t>Nord-Est</t>
  </si>
  <si>
    <t>Est</t>
  </si>
  <si>
    <t>BELFORT</t>
  </si>
  <si>
    <t>BESANCON</t>
  </si>
  <si>
    <t>Maternité La mère et l'enfant</t>
  </si>
  <si>
    <t>BESANCON*</t>
  </si>
  <si>
    <t>Polyclinique de Franche Comté*</t>
  </si>
  <si>
    <t>CHALON SUR SAÔNE</t>
  </si>
  <si>
    <t>DIJON</t>
  </si>
  <si>
    <t>Clinique Sainte Marthe</t>
  </si>
  <si>
    <t>MULHOUSE</t>
  </si>
  <si>
    <t>Centre Hospitalier Hasenrain</t>
  </si>
  <si>
    <t>NANCY</t>
  </si>
  <si>
    <t>Polyclinique Majorelle</t>
  </si>
  <si>
    <t>SCHILTIGHEIM</t>
  </si>
  <si>
    <t>CMCO Schiltigheim</t>
  </si>
  <si>
    <t>STRASBOURG</t>
  </si>
  <si>
    <t>Hôpital de Hautepierre</t>
  </si>
  <si>
    <t>Nord-Ouest</t>
  </si>
  <si>
    <t>AMIENS*</t>
  </si>
  <si>
    <t>Groupe Santé Victor Pauchet*</t>
  </si>
  <si>
    <t>ARMENTIERES</t>
  </si>
  <si>
    <t>ARRAS</t>
  </si>
  <si>
    <t>LILLE</t>
  </si>
  <si>
    <t>Clinique du Bois</t>
  </si>
  <si>
    <t>Maternité Jeanne de Flandre</t>
  </si>
  <si>
    <t>ROUBAIX</t>
  </si>
  <si>
    <t>Centre Hospitalier Nord</t>
  </si>
  <si>
    <t>VILLENEUVE D'ASCQ</t>
  </si>
  <si>
    <t>Maternité</t>
  </si>
  <si>
    <t>Sud-Est / La Réunion</t>
  </si>
  <si>
    <t>Sud-Est</t>
  </si>
  <si>
    <t>AMBILLY ANNEMASSE*</t>
  </si>
  <si>
    <t>Centre Hospitalier Annemasse Bonneville*</t>
  </si>
  <si>
    <t>ANNECY</t>
  </si>
  <si>
    <t>Clinique Générale</t>
  </si>
  <si>
    <t>ANNEMASSE</t>
  </si>
  <si>
    <t>Polyclinique de Savoie</t>
  </si>
  <si>
    <t>BRON</t>
  </si>
  <si>
    <t>Hôpital Femme Mère Enfant</t>
  </si>
  <si>
    <t>CHAMBERY</t>
  </si>
  <si>
    <t>GUILHERAND GRANGES</t>
  </si>
  <si>
    <t>Hôpital Privé Drôme-Ardèche</t>
  </si>
  <si>
    <t>LA TRONCHE</t>
  </si>
  <si>
    <t>Hôpital Couple-Enfant</t>
  </si>
  <si>
    <t>LYON</t>
  </si>
  <si>
    <t>Hôpital de la Croix Rousse</t>
  </si>
  <si>
    <t>Hôpital Saint-Joseph Saint-Luc</t>
  </si>
  <si>
    <t>PIERRE BENITE</t>
  </si>
  <si>
    <t>Centre Hospitalier Lyon Sud</t>
  </si>
  <si>
    <t>PRINGY</t>
  </si>
  <si>
    <t>Centre Hospitalier de la région d'Annecy</t>
  </si>
  <si>
    <t>SAINT-ETIENNE</t>
  </si>
  <si>
    <t>Hôpital Nord</t>
  </si>
  <si>
    <t>Hôpital privé de la Loire</t>
  </si>
  <si>
    <t>SAINT-MARTIN D'HERES</t>
  </si>
  <si>
    <t>Clinique Belledonne</t>
  </si>
  <si>
    <t>VALENCE</t>
  </si>
  <si>
    <t>Sud-Méditerranée</t>
  </si>
  <si>
    <t>ALES</t>
  </si>
  <si>
    <t>MARSEILLE</t>
  </si>
  <si>
    <t>Hôpital de la Conception</t>
  </si>
  <si>
    <t>Hôpital Saint-Joseph</t>
  </si>
  <si>
    <t>MONTPELLIER</t>
  </si>
  <si>
    <t>Clinique Clementville</t>
  </si>
  <si>
    <t>Hôpital Arnaud de Villeneuve</t>
  </si>
  <si>
    <t>Polyclinique Saint-Roch</t>
  </si>
  <si>
    <t>NARBONNE</t>
  </si>
  <si>
    <t>Centre hospitalier Hotel Dieu</t>
  </si>
  <si>
    <t>NIMES*</t>
  </si>
  <si>
    <t>Hôptal Carémeau*</t>
  </si>
  <si>
    <t>NIMES</t>
  </si>
  <si>
    <t>Polyclinique du Grand Sud</t>
  </si>
  <si>
    <t>Polyclinique Kenval*</t>
  </si>
  <si>
    <t>PERPIGNAN</t>
  </si>
  <si>
    <t>Clinique Notre Dame d'Espérance</t>
  </si>
  <si>
    <t>Clinique Saint-Pierre</t>
  </si>
  <si>
    <t>Total</t>
  </si>
  <si>
    <t>Moyenne</t>
  </si>
  <si>
    <t>Min</t>
  </si>
  <si>
    <t>Max</t>
  </si>
  <si>
    <t>* activité non communiquée par la maternité, les chiffres indiqués sont ceux fournis par les banques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</si>
</sst>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8" fillId="0" borderId="12" xfId="50" applyFont="1" applyFill="1" applyBorder="1" applyAlignment="1">
      <alignment horizontal="left" vertical="center" wrapText="1"/>
      <protection/>
    </xf>
    <xf numFmtId="0" fontId="39" fillId="0" borderId="12" xfId="52" applyFont="1" applyFill="1" applyBorder="1" applyAlignment="1">
      <alignment horizontal="left"/>
      <protection/>
    </xf>
    <xf numFmtId="0" fontId="39" fillId="0" borderId="13" xfId="52" applyFont="1" applyFill="1" applyBorder="1" applyAlignment="1">
      <alignment horizontal="left"/>
      <protection/>
    </xf>
    <xf numFmtId="0" fontId="40" fillId="0" borderId="10" xfId="0" applyFont="1" applyBorder="1" applyAlignment="1">
      <alignment/>
    </xf>
    <xf numFmtId="0" fontId="18" fillId="0" borderId="14" xfId="50" applyFont="1" applyFill="1" applyBorder="1" applyAlignment="1">
      <alignment horizontal="left" vertical="center" wrapText="1"/>
      <protection/>
    </xf>
    <xf numFmtId="0" fontId="39" fillId="0" borderId="14" xfId="52" applyFont="1" applyFill="1" applyBorder="1" applyAlignment="1">
      <alignment horizontal="left"/>
      <protection/>
    </xf>
    <xf numFmtId="0" fontId="39" fillId="0" borderId="15" xfId="52" applyFont="1" applyFill="1" applyBorder="1" applyAlignment="1">
      <alignment horizontal="left"/>
      <protection/>
    </xf>
    <xf numFmtId="0" fontId="18" fillId="0" borderId="14" xfId="52" applyFont="1" applyFill="1" applyBorder="1" applyAlignment="1">
      <alignment horizontal="left" vertical="center"/>
      <protection/>
    </xf>
    <xf numFmtId="0" fontId="18" fillId="0" borderId="15" xfId="52" applyFont="1" applyFill="1" applyBorder="1" applyAlignment="1">
      <alignment horizontal="left" vertical="center"/>
      <protection/>
    </xf>
    <xf numFmtId="0" fontId="18" fillId="0" borderId="13" xfId="52" applyFont="1" applyFill="1" applyBorder="1" applyAlignment="1">
      <alignment horizontal="left" vertical="center"/>
      <protection/>
    </xf>
    <xf numFmtId="0" fontId="18" fillId="0" borderId="16" xfId="50" applyFont="1" applyFill="1" applyBorder="1" applyAlignment="1">
      <alignment horizontal="left" vertical="center" wrapText="1"/>
      <protection/>
    </xf>
    <xf numFmtId="0" fontId="39" fillId="0" borderId="16" xfId="52" applyFont="1" applyFill="1" applyBorder="1" applyAlignment="1">
      <alignment horizontal="left"/>
      <protection/>
    </xf>
    <xf numFmtId="0" fontId="39" fillId="0" borderId="17" xfId="52" applyFont="1" applyFill="1" applyBorder="1" applyAlignment="1">
      <alignment horizontal="left"/>
      <protection/>
    </xf>
    <xf numFmtId="0" fontId="18" fillId="0" borderId="16" xfId="52" applyFont="1" applyFill="1" applyBorder="1" applyAlignment="1">
      <alignment horizontal="left" vertical="center"/>
      <protection/>
    </xf>
    <xf numFmtId="0" fontId="18" fillId="0" borderId="17" xfId="52" applyFont="1" applyFill="1" applyBorder="1" applyAlignment="1">
      <alignment horizontal="left" vertical="center"/>
      <protection/>
    </xf>
    <xf numFmtId="0" fontId="18" fillId="0" borderId="18" xfId="50" applyFont="1" applyFill="1" applyBorder="1" applyAlignment="1">
      <alignment horizontal="left" vertical="center" wrapText="1"/>
      <protection/>
    </xf>
    <xf numFmtId="0" fontId="18" fillId="0" borderId="12" xfId="52" applyFont="1" applyFill="1" applyBorder="1" applyAlignment="1">
      <alignment horizontal="left" vertical="center"/>
      <protection/>
    </xf>
    <xf numFmtId="0" fontId="40" fillId="0" borderId="14" xfId="0" applyFont="1" applyBorder="1" applyAlignment="1">
      <alignment/>
    </xf>
    <xf numFmtId="0" fontId="39" fillId="0" borderId="14" xfId="52" applyFont="1" applyFill="1" applyBorder="1" applyAlignment="1">
      <alignment horizontal="left" vertical="center"/>
      <protection/>
    </xf>
    <xf numFmtId="0" fontId="19" fillId="33" borderId="10" xfId="52" applyFont="1" applyFill="1" applyBorder="1" applyAlignment="1">
      <alignment vertical="center"/>
      <protection/>
    </xf>
    <xf numFmtId="0" fontId="19" fillId="33" borderId="16" xfId="52" applyFont="1" applyFill="1" applyBorder="1" applyAlignment="1">
      <alignment horizontal="right"/>
      <protection/>
    </xf>
    <xf numFmtId="1" fontId="19" fillId="33" borderId="10" xfId="52" applyNumberFormat="1" applyFont="1" applyFill="1" applyBorder="1" applyAlignment="1">
      <alignment horizontal="right"/>
      <protection/>
    </xf>
    <xf numFmtId="0" fontId="19" fillId="33" borderId="10" xfId="52" applyFont="1" applyFill="1" applyBorder="1" applyAlignment="1">
      <alignment horizontal="right"/>
      <protection/>
    </xf>
    <xf numFmtId="0" fontId="19" fillId="33" borderId="12" xfId="52" applyFont="1" applyFill="1" applyBorder="1" applyAlignment="1">
      <alignment vertical="center"/>
      <protection/>
    </xf>
    <xf numFmtId="0" fontId="22" fillId="0" borderId="19" xfId="52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E82" sqref="E82"/>
    </sheetView>
  </sheetViews>
  <sheetFormatPr defaultColWidth="11.421875" defaultRowHeight="15"/>
  <cols>
    <col min="1" max="1" width="20.7109375" style="2" customWidth="1"/>
    <col min="2" max="2" width="19.8515625" style="2" customWidth="1"/>
    <col min="3" max="3" width="22.00390625" style="2" customWidth="1"/>
    <col min="4" max="4" width="35.57421875" style="2" customWidth="1"/>
    <col min="5" max="5" width="16.57421875" style="2" customWidth="1"/>
    <col min="6" max="6" width="13.57421875" style="2" customWidth="1"/>
    <col min="7" max="16384" width="11.421875" style="2" customWidth="1"/>
  </cols>
  <sheetData>
    <row r="1" ht="12.75">
      <c r="A1" s="1" t="s">
        <v>0</v>
      </c>
    </row>
    <row r="3" spans="1:6" ht="38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12.75">
      <c r="A4" s="6" t="s">
        <v>7</v>
      </c>
      <c r="B4" s="6" t="s">
        <v>8</v>
      </c>
      <c r="C4" s="7" t="s">
        <v>9</v>
      </c>
      <c r="D4" s="8" t="s">
        <v>10</v>
      </c>
      <c r="E4" s="9">
        <v>1610</v>
      </c>
      <c r="F4" s="9">
        <v>367</v>
      </c>
    </row>
    <row r="5" spans="1:6" ht="12.75">
      <c r="A5" s="10"/>
      <c r="B5" s="10"/>
      <c r="C5" s="11" t="s">
        <v>11</v>
      </c>
      <c r="D5" s="12" t="s">
        <v>12</v>
      </c>
      <c r="E5" s="9">
        <v>2707</v>
      </c>
      <c r="F5" s="9">
        <v>525</v>
      </c>
    </row>
    <row r="6" spans="1:6" ht="12.75">
      <c r="A6" s="10"/>
      <c r="B6" s="10"/>
      <c r="C6" s="11" t="s">
        <v>13</v>
      </c>
      <c r="D6" s="12" t="s">
        <v>10</v>
      </c>
      <c r="E6" s="9">
        <v>1689</v>
      </c>
      <c r="F6" s="9">
        <v>227</v>
      </c>
    </row>
    <row r="7" spans="1:6" ht="12.75">
      <c r="A7" s="10"/>
      <c r="B7" s="10"/>
      <c r="C7" s="13" t="s">
        <v>14</v>
      </c>
      <c r="D7" s="14" t="s">
        <v>15</v>
      </c>
      <c r="E7" s="9">
        <v>2359</v>
      </c>
      <c r="F7" s="9">
        <v>333</v>
      </c>
    </row>
    <row r="8" spans="1:6" ht="12.75">
      <c r="A8" s="10"/>
      <c r="B8" s="10"/>
      <c r="C8" s="13" t="s">
        <v>14</v>
      </c>
      <c r="D8" s="14" t="s">
        <v>16</v>
      </c>
      <c r="E8" s="9">
        <v>1296</v>
      </c>
      <c r="F8" s="9">
        <v>0</v>
      </c>
    </row>
    <row r="9" spans="1:6" ht="12.75">
      <c r="A9" s="10"/>
      <c r="B9" s="10"/>
      <c r="C9" s="13" t="s">
        <v>17</v>
      </c>
      <c r="D9" s="14" t="s">
        <v>18</v>
      </c>
      <c r="E9" s="9">
        <v>3206</v>
      </c>
      <c r="F9" s="9">
        <v>565</v>
      </c>
    </row>
    <row r="10" spans="1:6" ht="12.75">
      <c r="A10" s="10"/>
      <c r="B10" s="10"/>
      <c r="C10" s="13" t="s">
        <v>17</v>
      </c>
      <c r="D10" s="14" t="s">
        <v>19</v>
      </c>
      <c r="E10" s="9">
        <v>4072</v>
      </c>
      <c r="F10" s="9">
        <v>444</v>
      </c>
    </row>
    <row r="11" spans="1:6" ht="12.75">
      <c r="A11" s="10"/>
      <c r="B11" s="10"/>
      <c r="C11" s="13" t="s">
        <v>20</v>
      </c>
      <c r="D11" s="14" t="s">
        <v>21</v>
      </c>
      <c r="E11" s="9">
        <v>2333</v>
      </c>
      <c r="F11" s="9">
        <v>667</v>
      </c>
    </row>
    <row r="12" spans="1:6" ht="12.75">
      <c r="A12" s="10"/>
      <c r="B12" s="10"/>
      <c r="C12" s="11" t="s">
        <v>22</v>
      </c>
      <c r="D12" s="12" t="s">
        <v>23</v>
      </c>
      <c r="E12" s="9">
        <v>4752</v>
      </c>
      <c r="F12" s="9">
        <v>1082</v>
      </c>
    </row>
    <row r="13" spans="1:6" ht="12.75">
      <c r="A13" s="10"/>
      <c r="B13" s="10"/>
      <c r="C13" s="11" t="s">
        <v>24</v>
      </c>
      <c r="D13" s="12" t="s">
        <v>25</v>
      </c>
      <c r="E13" s="9">
        <v>3643</v>
      </c>
      <c r="F13" s="9">
        <v>691</v>
      </c>
    </row>
    <row r="14" spans="1:6" ht="12.75">
      <c r="A14" s="10"/>
      <c r="B14" s="7" t="s">
        <v>26</v>
      </c>
      <c r="C14" s="7" t="s">
        <v>27</v>
      </c>
      <c r="D14" s="15" t="s">
        <v>28</v>
      </c>
      <c r="E14" s="9">
        <v>846</v>
      </c>
      <c r="F14" s="9">
        <v>160</v>
      </c>
    </row>
    <row r="15" spans="1:6" ht="12.75">
      <c r="A15" s="10"/>
      <c r="B15" s="11"/>
      <c r="C15" s="11" t="s">
        <v>29</v>
      </c>
      <c r="D15" s="12" t="s">
        <v>30</v>
      </c>
      <c r="E15" s="9">
        <v>1013</v>
      </c>
      <c r="F15" s="9">
        <v>216</v>
      </c>
    </row>
    <row r="16" spans="1:6" ht="12.75">
      <c r="A16" s="10"/>
      <c r="B16" s="11"/>
      <c r="C16" s="13" t="s">
        <v>31</v>
      </c>
      <c r="D16" s="14" t="s">
        <v>10</v>
      </c>
      <c r="E16" s="9">
        <v>955</v>
      </c>
      <c r="F16" s="9">
        <v>283</v>
      </c>
    </row>
    <row r="17" spans="1:6" ht="12.75">
      <c r="A17" s="10"/>
      <c r="B17" s="11"/>
      <c r="C17" s="13" t="s">
        <v>32</v>
      </c>
      <c r="D17" s="14" t="s">
        <v>33</v>
      </c>
      <c r="E17" s="9">
        <v>2157</v>
      </c>
      <c r="F17" s="9">
        <v>414</v>
      </c>
    </row>
    <row r="18" spans="1:6" ht="12.75">
      <c r="A18" s="10"/>
      <c r="B18" s="11"/>
      <c r="C18" s="13" t="s">
        <v>34</v>
      </c>
      <c r="D18" s="14" t="s">
        <v>35</v>
      </c>
      <c r="E18" s="9">
        <v>5060</v>
      </c>
      <c r="F18" s="9">
        <v>1151</v>
      </c>
    </row>
    <row r="19" spans="1:6" ht="12.75">
      <c r="A19" s="10"/>
      <c r="B19" s="11"/>
      <c r="C19" s="13" t="s">
        <v>34</v>
      </c>
      <c r="D19" s="14" t="s">
        <v>36</v>
      </c>
      <c r="E19" s="9">
        <v>2925</v>
      </c>
      <c r="F19" s="9">
        <v>377</v>
      </c>
    </row>
    <row r="20" spans="1:6" ht="12.75">
      <c r="A20" s="10"/>
      <c r="B20" s="11"/>
      <c r="C20" s="13" t="s">
        <v>37</v>
      </c>
      <c r="D20" s="14" t="s">
        <v>38</v>
      </c>
      <c r="E20" s="9">
        <v>2695</v>
      </c>
      <c r="F20" s="9">
        <v>355</v>
      </c>
    </row>
    <row r="21" spans="1:6" ht="12.75">
      <c r="A21" s="10"/>
      <c r="B21" s="11"/>
      <c r="C21" s="13" t="s">
        <v>39</v>
      </c>
      <c r="D21" s="14" t="s">
        <v>40</v>
      </c>
      <c r="E21" s="9">
        <v>1528</v>
      </c>
      <c r="F21" s="9">
        <v>123</v>
      </c>
    </row>
    <row r="22" spans="1:6" ht="12.75">
      <c r="A22" s="10"/>
      <c r="B22" s="11"/>
      <c r="C22" s="13" t="s">
        <v>41</v>
      </c>
      <c r="D22" s="14" t="s">
        <v>42</v>
      </c>
      <c r="E22" s="9">
        <v>1416</v>
      </c>
      <c r="F22" s="9">
        <v>428</v>
      </c>
    </row>
    <row r="23" spans="1:6" ht="12.75">
      <c r="A23" s="10"/>
      <c r="B23" s="11"/>
      <c r="C23" s="13" t="s">
        <v>43</v>
      </c>
      <c r="D23" s="14" t="s">
        <v>44</v>
      </c>
      <c r="E23" s="9">
        <v>506</v>
      </c>
      <c r="F23" s="9">
        <v>129</v>
      </c>
    </row>
    <row r="24" spans="1:6" ht="12.75">
      <c r="A24" s="16"/>
      <c r="B24" s="17"/>
      <c r="C24" s="17" t="s">
        <v>45</v>
      </c>
      <c r="D24" s="18" t="s">
        <v>46</v>
      </c>
      <c r="E24" s="9">
        <v>3804</v>
      </c>
      <c r="F24" s="9">
        <v>964</v>
      </c>
    </row>
    <row r="25" spans="1:6" ht="25.5">
      <c r="A25" s="10" t="s">
        <v>47</v>
      </c>
      <c r="B25" s="10" t="s">
        <v>47</v>
      </c>
      <c r="C25" s="13" t="s">
        <v>48</v>
      </c>
      <c r="D25" s="14" t="s">
        <v>49</v>
      </c>
      <c r="E25" s="9">
        <v>3248</v>
      </c>
      <c r="F25" s="9">
        <v>435</v>
      </c>
    </row>
    <row r="26" spans="1:6" ht="12.75">
      <c r="A26" s="10"/>
      <c r="B26" s="10"/>
      <c r="C26" s="13" t="s">
        <v>50</v>
      </c>
      <c r="D26" s="14" t="s">
        <v>51</v>
      </c>
      <c r="E26" s="9">
        <v>2151</v>
      </c>
      <c r="F26" s="9">
        <v>189</v>
      </c>
    </row>
    <row r="27" spans="1:6" ht="12.75">
      <c r="A27" s="10"/>
      <c r="B27" s="10"/>
      <c r="C27" s="13" t="s">
        <v>52</v>
      </c>
      <c r="D27" s="14" t="s">
        <v>53</v>
      </c>
      <c r="E27" s="9">
        <v>3035</v>
      </c>
      <c r="F27" s="9">
        <v>674</v>
      </c>
    </row>
    <row r="28" spans="1:6" ht="12.75">
      <c r="A28" s="10"/>
      <c r="B28" s="10"/>
      <c r="C28" s="13" t="s">
        <v>54</v>
      </c>
      <c r="D28" s="14" t="s">
        <v>55</v>
      </c>
      <c r="E28" s="9">
        <v>3057</v>
      </c>
      <c r="F28" s="9">
        <v>602</v>
      </c>
    </row>
    <row r="29" spans="1:6" ht="12.75">
      <c r="A29" s="10"/>
      <c r="B29" s="10"/>
      <c r="C29" s="13" t="s">
        <v>56</v>
      </c>
      <c r="D29" s="14" t="s">
        <v>10</v>
      </c>
      <c r="E29" s="9">
        <v>1756</v>
      </c>
      <c r="F29" s="9">
        <v>499</v>
      </c>
    </row>
    <row r="30" spans="1:6" ht="12.75">
      <c r="A30" s="10"/>
      <c r="B30" s="10"/>
      <c r="C30" s="13" t="s">
        <v>57</v>
      </c>
      <c r="D30" s="14" t="s">
        <v>58</v>
      </c>
      <c r="E30" s="9">
        <v>2982</v>
      </c>
      <c r="F30" s="9">
        <v>488</v>
      </c>
    </row>
    <row r="31" spans="1:6" ht="12.75">
      <c r="A31" s="10"/>
      <c r="B31" s="10"/>
      <c r="C31" s="13" t="s">
        <v>59</v>
      </c>
      <c r="D31" s="14" t="s">
        <v>60</v>
      </c>
      <c r="E31" s="9">
        <v>2617</v>
      </c>
      <c r="F31" s="9">
        <v>1129</v>
      </c>
    </row>
    <row r="32" spans="1:6" ht="12.75">
      <c r="A32" s="10"/>
      <c r="B32" s="10"/>
      <c r="C32" s="13" t="s">
        <v>61</v>
      </c>
      <c r="D32" s="14" t="s">
        <v>62</v>
      </c>
      <c r="E32" s="9">
        <v>787</v>
      </c>
      <c r="F32" s="9">
        <v>50</v>
      </c>
    </row>
    <row r="33" spans="1:6" ht="12.75">
      <c r="A33" s="10"/>
      <c r="B33" s="10"/>
      <c r="C33" s="13" t="s">
        <v>63</v>
      </c>
      <c r="D33" s="14" t="s">
        <v>64</v>
      </c>
      <c r="E33" s="9">
        <v>2741</v>
      </c>
      <c r="F33" s="9">
        <v>343</v>
      </c>
    </row>
    <row r="34" spans="1:6" ht="12.75">
      <c r="A34" s="10"/>
      <c r="B34" s="10"/>
      <c r="C34" s="13" t="s">
        <v>65</v>
      </c>
      <c r="D34" s="14" t="s">
        <v>66</v>
      </c>
      <c r="E34" s="9">
        <v>4121</v>
      </c>
      <c r="F34" s="9">
        <v>510</v>
      </c>
    </row>
    <row r="35" spans="1:6" ht="12.75">
      <c r="A35" s="16"/>
      <c r="B35" s="16"/>
      <c r="C35" s="19" t="s">
        <v>65</v>
      </c>
      <c r="D35" s="20" t="s">
        <v>67</v>
      </c>
      <c r="E35" s="9">
        <v>3083</v>
      </c>
      <c r="F35" s="9">
        <v>1058</v>
      </c>
    </row>
    <row r="36" spans="1:6" ht="12.75">
      <c r="A36" s="10" t="s">
        <v>68</v>
      </c>
      <c r="B36" s="10" t="s">
        <v>69</v>
      </c>
      <c r="C36" s="13" t="s">
        <v>70</v>
      </c>
      <c r="D36" s="14" t="s">
        <v>10</v>
      </c>
      <c r="E36" s="9">
        <v>2038</v>
      </c>
      <c r="F36" s="9">
        <v>142</v>
      </c>
    </row>
    <row r="37" spans="1:6" ht="12.75">
      <c r="A37" s="10"/>
      <c r="B37" s="10"/>
      <c r="C37" s="13" t="s">
        <v>71</v>
      </c>
      <c r="D37" s="14" t="s">
        <v>72</v>
      </c>
      <c r="E37" s="9">
        <v>2499</v>
      </c>
      <c r="F37" s="9">
        <v>955</v>
      </c>
    </row>
    <row r="38" spans="1:6" ht="12.75">
      <c r="A38" s="10"/>
      <c r="B38" s="10"/>
      <c r="C38" s="13" t="s">
        <v>73</v>
      </c>
      <c r="D38" s="14" t="s">
        <v>74</v>
      </c>
      <c r="E38" s="9">
        <v>2433</v>
      </c>
      <c r="F38" s="9">
        <v>755</v>
      </c>
    </row>
    <row r="39" spans="1:6" ht="12.75">
      <c r="A39" s="10"/>
      <c r="B39" s="10"/>
      <c r="C39" s="11" t="s">
        <v>75</v>
      </c>
      <c r="D39" s="14" t="s">
        <v>10</v>
      </c>
      <c r="E39" s="9">
        <v>1841</v>
      </c>
      <c r="F39" s="9">
        <v>234</v>
      </c>
    </row>
    <row r="40" spans="1:6" ht="12.75">
      <c r="A40" s="10"/>
      <c r="B40" s="10"/>
      <c r="C40" s="13" t="s">
        <v>76</v>
      </c>
      <c r="D40" s="14" t="s">
        <v>77</v>
      </c>
      <c r="E40" s="9">
        <v>1967</v>
      </c>
      <c r="F40" s="9">
        <v>531</v>
      </c>
    </row>
    <row r="41" spans="1:6" ht="12.75">
      <c r="A41" s="10"/>
      <c r="B41" s="10"/>
      <c r="C41" s="11" t="s">
        <v>78</v>
      </c>
      <c r="D41" s="12" t="s">
        <v>79</v>
      </c>
      <c r="E41" s="9">
        <v>2784</v>
      </c>
      <c r="F41" s="9">
        <v>364</v>
      </c>
    </row>
    <row r="42" spans="1:6" ht="12.75">
      <c r="A42" s="10"/>
      <c r="B42" s="10"/>
      <c r="C42" s="11" t="s">
        <v>80</v>
      </c>
      <c r="D42" s="12" t="s">
        <v>81</v>
      </c>
      <c r="E42" s="9">
        <v>2625</v>
      </c>
      <c r="F42" s="9">
        <v>441</v>
      </c>
    </row>
    <row r="43" spans="1:6" ht="12.75">
      <c r="A43" s="10"/>
      <c r="B43" s="10"/>
      <c r="C43" s="13" t="s">
        <v>82</v>
      </c>
      <c r="D43" s="14" t="s">
        <v>83</v>
      </c>
      <c r="E43" s="9">
        <v>3423</v>
      </c>
      <c r="F43" s="9">
        <v>997</v>
      </c>
    </row>
    <row r="44" spans="1:6" ht="12.75">
      <c r="A44" s="10"/>
      <c r="B44" s="16"/>
      <c r="C44" s="13" t="s">
        <v>84</v>
      </c>
      <c r="D44" s="20" t="s">
        <v>85</v>
      </c>
      <c r="E44" s="9">
        <v>2791</v>
      </c>
      <c r="F44" s="9">
        <v>386</v>
      </c>
    </row>
    <row r="45" spans="1:6" ht="12.75">
      <c r="A45" s="10"/>
      <c r="B45" s="21" t="s">
        <v>86</v>
      </c>
      <c r="C45" s="22" t="s">
        <v>87</v>
      </c>
      <c r="D45" s="14" t="s">
        <v>88</v>
      </c>
      <c r="E45" s="9">
        <v>2718</v>
      </c>
      <c r="F45" s="9">
        <v>153</v>
      </c>
    </row>
    <row r="46" spans="1:6" ht="12.75">
      <c r="A46" s="10"/>
      <c r="C46" s="23" t="s">
        <v>89</v>
      </c>
      <c r="D46" s="14" t="s">
        <v>10</v>
      </c>
      <c r="E46" s="9">
        <v>1491</v>
      </c>
      <c r="F46" s="9">
        <v>348</v>
      </c>
    </row>
    <row r="47" spans="1:6" ht="12.75">
      <c r="A47" s="10"/>
      <c r="B47" s="21"/>
      <c r="C47" s="23" t="s">
        <v>90</v>
      </c>
      <c r="D47" s="14" t="s">
        <v>10</v>
      </c>
      <c r="E47" s="9">
        <v>2254</v>
      </c>
      <c r="F47" s="9">
        <v>458</v>
      </c>
    </row>
    <row r="48" spans="1:6" ht="12.75">
      <c r="A48" s="10"/>
      <c r="C48" s="11" t="s">
        <v>91</v>
      </c>
      <c r="D48" s="12" t="s">
        <v>92</v>
      </c>
      <c r="E48" s="9">
        <v>2390</v>
      </c>
      <c r="F48" s="9">
        <v>577</v>
      </c>
    </row>
    <row r="49" spans="1:6" ht="12.75">
      <c r="A49" s="10"/>
      <c r="B49" s="10"/>
      <c r="C49" s="11" t="s">
        <v>91</v>
      </c>
      <c r="D49" s="12" t="s">
        <v>93</v>
      </c>
      <c r="E49" s="9">
        <v>5670</v>
      </c>
      <c r="F49" s="9">
        <v>1517</v>
      </c>
    </row>
    <row r="50" spans="1:6" ht="12.75">
      <c r="A50" s="10"/>
      <c r="B50" s="10"/>
      <c r="C50" s="13" t="s">
        <v>94</v>
      </c>
      <c r="D50" s="14" t="s">
        <v>95</v>
      </c>
      <c r="E50" s="9">
        <v>2726</v>
      </c>
      <c r="F50" s="9">
        <v>261</v>
      </c>
    </row>
    <row r="51" spans="1:6" ht="12.75">
      <c r="A51" s="16"/>
      <c r="B51" s="16"/>
      <c r="C51" s="19" t="s">
        <v>96</v>
      </c>
      <c r="D51" s="20" t="s">
        <v>97</v>
      </c>
      <c r="E51" s="9">
        <v>1947</v>
      </c>
      <c r="F51" s="9">
        <v>448</v>
      </c>
    </row>
    <row r="52" spans="1:6" ht="12.75">
      <c r="A52" s="10" t="s">
        <v>98</v>
      </c>
      <c r="B52" s="10" t="s">
        <v>99</v>
      </c>
      <c r="C52" s="13" t="s">
        <v>100</v>
      </c>
      <c r="D52" s="14" t="s">
        <v>101</v>
      </c>
      <c r="E52" s="9">
        <v>1201</v>
      </c>
      <c r="F52" s="9">
        <v>233</v>
      </c>
    </row>
    <row r="53" spans="1:6" ht="12.75">
      <c r="A53" s="10"/>
      <c r="B53" s="10"/>
      <c r="C53" s="13" t="s">
        <v>102</v>
      </c>
      <c r="D53" s="14" t="s">
        <v>103</v>
      </c>
      <c r="E53" s="9">
        <v>1404</v>
      </c>
      <c r="F53" s="9">
        <v>723</v>
      </c>
    </row>
    <row r="54" spans="1:6" ht="12.75">
      <c r="A54" s="10"/>
      <c r="B54" s="10"/>
      <c r="C54" s="13" t="s">
        <v>104</v>
      </c>
      <c r="D54" s="14" t="s">
        <v>105</v>
      </c>
      <c r="E54" s="9">
        <v>1279</v>
      </c>
      <c r="F54" s="9">
        <v>147</v>
      </c>
    </row>
    <row r="55" spans="1:6" ht="12.75">
      <c r="A55" s="10"/>
      <c r="B55" s="10"/>
      <c r="C55" s="13" t="s">
        <v>106</v>
      </c>
      <c r="D55" s="14" t="s">
        <v>107</v>
      </c>
      <c r="E55" s="9">
        <v>4315</v>
      </c>
      <c r="F55" s="9">
        <v>1119</v>
      </c>
    </row>
    <row r="56" spans="1:6" ht="12.75">
      <c r="A56" s="10"/>
      <c r="B56" s="10"/>
      <c r="C56" s="13" t="s">
        <v>108</v>
      </c>
      <c r="D56" s="14" t="s">
        <v>10</v>
      </c>
      <c r="E56" s="9">
        <v>3426</v>
      </c>
      <c r="F56" s="9">
        <v>107</v>
      </c>
    </row>
    <row r="57" spans="1:6" ht="12.75">
      <c r="A57" s="10"/>
      <c r="B57" s="10"/>
      <c r="C57" s="13" t="s">
        <v>109</v>
      </c>
      <c r="D57" s="14" t="s">
        <v>110</v>
      </c>
      <c r="E57" s="9">
        <v>1324</v>
      </c>
      <c r="F57" s="9">
        <v>282</v>
      </c>
    </row>
    <row r="58" spans="1:6" ht="12.75">
      <c r="A58" s="10"/>
      <c r="B58" s="10"/>
      <c r="C58" s="13" t="s">
        <v>111</v>
      </c>
      <c r="D58" s="14" t="s">
        <v>112</v>
      </c>
      <c r="E58" s="9">
        <v>2927</v>
      </c>
      <c r="F58" s="9">
        <v>661</v>
      </c>
    </row>
    <row r="59" spans="1:6" ht="12.75">
      <c r="A59" s="10"/>
      <c r="B59" s="10"/>
      <c r="C59" s="13" t="s">
        <v>113</v>
      </c>
      <c r="D59" s="14" t="s">
        <v>114</v>
      </c>
      <c r="E59" s="9">
        <v>4140</v>
      </c>
      <c r="F59" s="9">
        <v>837</v>
      </c>
    </row>
    <row r="60" spans="1:6" ht="12.75">
      <c r="A60" s="10"/>
      <c r="B60" s="10"/>
      <c r="C60" s="13" t="s">
        <v>113</v>
      </c>
      <c r="D60" s="14" t="s">
        <v>115</v>
      </c>
      <c r="E60" s="9">
        <v>1496</v>
      </c>
      <c r="F60" s="9">
        <v>684</v>
      </c>
    </row>
    <row r="61" spans="1:6" ht="12.75">
      <c r="A61" s="10"/>
      <c r="B61" s="10"/>
      <c r="C61" s="13" t="s">
        <v>116</v>
      </c>
      <c r="D61" s="14" t="s">
        <v>117</v>
      </c>
      <c r="E61" s="9">
        <v>2042</v>
      </c>
      <c r="F61" s="9">
        <v>425</v>
      </c>
    </row>
    <row r="62" spans="1:6" ht="12.75">
      <c r="A62" s="10"/>
      <c r="B62" s="10"/>
      <c r="C62" s="13" t="s">
        <v>118</v>
      </c>
      <c r="D62" s="14" t="s">
        <v>119</v>
      </c>
      <c r="E62" s="9">
        <v>2620</v>
      </c>
      <c r="F62" s="9">
        <v>430</v>
      </c>
    </row>
    <row r="63" spans="1:6" ht="12.75">
      <c r="A63" s="10"/>
      <c r="B63" s="10"/>
      <c r="C63" s="13" t="s">
        <v>120</v>
      </c>
      <c r="D63" s="12" t="s">
        <v>121</v>
      </c>
      <c r="E63" s="9">
        <v>3141</v>
      </c>
      <c r="F63" s="9">
        <v>619</v>
      </c>
    </row>
    <row r="64" spans="1:6" ht="12.75">
      <c r="A64" s="10"/>
      <c r="B64" s="10"/>
      <c r="C64" s="13" t="s">
        <v>120</v>
      </c>
      <c r="D64" s="14" t="s">
        <v>122</v>
      </c>
      <c r="E64" s="9">
        <v>1780</v>
      </c>
      <c r="F64" s="9">
        <v>132</v>
      </c>
    </row>
    <row r="65" spans="1:6" ht="12.75">
      <c r="A65" s="10"/>
      <c r="B65" s="10"/>
      <c r="C65" s="13" t="s">
        <v>123</v>
      </c>
      <c r="D65" s="14" t="s">
        <v>124</v>
      </c>
      <c r="E65" s="9">
        <v>2077</v>
      </c>
      <c r="F65" s="9">
        <v>333</v>
      </c>
    </row>
    <row r="66" spans="1:6" ht="12.75">
      <c r="A66" s="10"/>
      <c r="B66" s="16"/>
      <c r="C66" s="19" t="s">
        <v>125</v>
      </c>
      <c r="D66" s="20" t="s">
        <v>10</v>
      </c>
      <c r="E66" s="9">
        <v>2254</v>
      </c>
      <c r="F66" s="9">
        <v>210</v>
      </c>
    </row>
    <row r="67" spans="1:6" ht="12.75">
      <c r="A67" s="10"/>
      <c r="B67" s="10" t="s">
        <v>126</v>
      </c>
      <c r="C67" s="24" t="s">
        <v>127</v>
      </c>
      <c r="D67" s="14" t="s">
        <v>10</v>
      </c>
      <c r="E67" s="9">
        <v>1451</v>
      </c>
      <c r="F67" s="9">
        <v>116</v>
      </c>
    </row>
    <row r="68" spans="1:6" ht="12.75">
      <c r="A68" s="10"/>
      <c r="B68" s="10"/>
      <c r="C68" s="13" t="s">
        <v>128</v>
      </c>
      <c r="D68" s="14" t="s">
        <v>129</v>
      </c>
      <c r="E68" s="9">
        <v>1934</v>
      </c>
      <c r="F68" s="9">
        <v>353</v>
      </c>
    </row>
    <row r="69" spans="1:6" ht="12.75">
      <c r="A69" s="10"/>
      <c r="B69" s="10"/>
      <c r="C69" s="13" t="s">
        <v>128</v>
      </c>
      <c r="D69" s="14" t="s">
        <v>130</v>
      </c>
      <c r="E69" s="9">
        <v>2842</v>
      </c>
      <c r="F69" s="9">
        <v>249</v>
      </c>
    </row>
    <row r="70" spans="1:6" ht="12.75">
      <c r="A70" s="10"/>
      <c r="B70" s="10"/>
      <c r="C70" s="13" t="s">
        <v>131</v>
      </c>
      <c r="D70" s="14" t="s">
        <v>132</v>
      </c>
      <c r="E70" s="9">
        <v>2428</v>
      </c>
      <c r="F70" s="9">
        <v>636</v>
      </c>
    </row>
    <row r="71" spans="1:6" ht="12.75">
      <c r="A71" s="10"/>
      <c r="B71" s="10"/>
      <c r="C71" s="13" t="s">
        <v>131</v>
      </c>
      <c r="D71" s="14" t="s">
        <v>133</v>
      </c>
      <c r="E71" s="9">
        <v>3489</v>
      </c>
      <c r="F71" s="9">
        <v>280</v>
      </c>
    </row>
    <row r="72" spans="1:6" ht="12.75">
      <c r="A72" s="10"/>
      <c r="B72" s="10"/>
      <c r="C72" s="13" t="s">
        <v>131</v>
      </c>
      <c r="D72" s="14" t="s">
        <v>134</v>
      </c>
      <c r="E72" s="9">
        <v>3101</v>
      </c>
      <c r="F72" s="9">
        <v>744</v>
      </c>
    </row>
    <row r="73" spans="1:6" ht="12.75">
      <c r="A73" s="10"/>
      <c r="B73" s="10"/>
      <c r="C73" s="13" t="s">
        <v>135</v>
      </c>
      <c r="D73" s="14" t="s">
        <v>136</v>
      </c>
      <c r="E73" s="9">
        <v>815</v>
      </c>
      <c r="F73" s="9">
        <v>19</v>
      </c>
    </row>
    <row r="74" spans="1:6" ht="12.75">
      <c r="A74" s="10"/>
      <c r="B74" s="10"/>
      <c r="C74" s="13" t="s">
        <v>137</v>
      </c>
      <c r="D74" s="14" t="s">
        <v>138</v>
      </c>
      <c r="E74" s="9">
        <v>2088</v>
      </c>
      <c r="F74" s="9">
        <v>265</v>
      </c>
    </row>
    <row r="75" spans="1:6" ht="12.75">
      <c r="A75" s="10"/>
      <c r="B75" s="10"/>
      <c r="C75" s="13" t="s">
        <v>139</v>
      </c>
      <c r="D75" s="14" t="s">
        <v>140</v>
      </c>
      <c r="E75" s="9">
        <v>1683</v>
      </c>
      <c r="F75" s="9">
        <v>56</v>
      </c>
    </row>
    <row r="76" spans="1:6" ht="12.75">
      <c r="A76" s="10"/>
      <c r="B76" s="10"/>
      <c r="C76" s="13" t="s">
        <v>137</v>
      </c>
      <c r="D76" s="14" t="s">
        <v>141</v>
      </c>
      <c r="E76" s="9">
        <v>1009</v>
      </c>
      <c r="F76" s="9">
        <v>294</v>
      </c>
    </row>
    <row r="77" spans="1:6" ht="12.75">
      <c r="A77" s="10"/>
      <c r="B77" s="10"/>
      <c r="C77" s="13" t="s">
        <v>142</v>
      </c>
      <c r="D77" s="14" t="s">
        <v>10</v>
      </c>
      <c r="E77" s="9">
        <v>1871</v>
      </c>
      <c r="F77" s="9">
        <v>140</v>
      </c>
    </row>
    <row r="78" spans="1:6" ht="12.75">
      <c r="A78" s="10"/>
      <c r="B78" s="10"/>
      <c r="C78" s="13" t="s">
        <v>142</v>
      </c>
      <c r="D78" s="14" t="s">
        <v>143</v>
      </c>
      <c r="E78" s="9">
        <v>1768</v>
      </c>
      <c r="F78" s="9">
        <v>213</v>
      </c>
    </row>
    <row r="79" spans="1:6" ht="12.75">
      <c r="A79" s="16"/>
      <c r="B79" s="16"/>
      <c r="C79" s="19" t="s">
        <v>142</v>
      </c>
      <c r="D79" s="20" t="s">
        <v>144</v>
      </c>
      <c r="E79" s="9">
        <v>1331</v>
      </c>
      <c r="F79" s="9">
        <v>151</v>
      </c>
    </row>
    <row r="80" spans="1:6" ht="12.75">
      <c r="A80" s="25" t="s">
        <v>145</v>
      </c>
      <c r="B80" s="25"/>
      <c r="C80" s="25"/>
      <c r="D80" s="25"/>
      <c r="E80" s="26">
        <f>SUM(E4:E79)</f>
        <v>182983</v>
      </c>
      <c r="F80" s="26">
        <f>SUM(F4:F79)</f>
        <v>34503</v>
      </c>
    </row>
    <row r="81" spans="1:6" ht="12.75">
      <c r="A81" s="25" t="s">
        <v>146</v>
      </c>
      <c r="B81" s="25"/>
      <c r="C81" s="25"/>
      <c r="D81" s="25"/>
      <c r="E81" s="27">
        <f>E80/76</f>
        <v>2407.6710526315787</v>
      </c>
      <c r="F81" s="27">
        <f>F80/76</f>
        <v>453.9868421052632</v>
      </c>
    </row>
    <row r="82" spans="1:6" ht="12.75">
      <c r="A82" s="25" t="s">
        <v>147</v>
      </c>
      <c r="B82" s="25"/>
      <c r="C82" s="25"/>
      <c r="D82" s="25"/>
      <c r="E82" s="28">
        <v>506</v>
      </c>
      <c r="F82" s="28">
        <v>0</v>
      </c>
    </row>
    <row r="83" spans="1:6" ht="12.75">
      <c r="A83" s="29" t="s">
        <v>148</v>
      </c>
      <c r="B83" s="25"/>
      <c r="C83" s="25"/>
      <c r="D83" s="25"/>
      <c r="E83" s="28">
        <v>5670</v>
      </c>
      <c r="F83" s="28">
        <v>1517</v>
      </c>
    </row>
    <row r="84" spans="1:4" ht="12.75">
      <c r="A84" s="30" t="s">
        <v>149</v>
      </c>
      <c r="B84" s="30"/>
      <c r="C84" s="30"/>
      <c r="D84" s="30"/>
    </row>
  </sheetData>
  <sheetProtection/>
  <mergeCells count="1">
    <mergeCell ref="A84:D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2014-06-19T07:53:18Z</dcterms:created>
  <dcterms:modified xsi:type="dcterms:W3CDTF">2014-06-19T07:53:19Z</dcterms:modified>
  <cp:category/>
  <cp:version/>
  <cp:contentType/>
  <cp:contentStatus/>
</cp:coreProperties>
</file>