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7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<sst xmlns="http://schemas.openxmlformats.org/spreadsheetml/2006/main" count="19" uniqueCount="16">
  <si>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Tableau RFGM 7.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</si>
  <si>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</si>
  <si>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</si>
  <si>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</si>
  <si>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</si>
  <si>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3ème don</t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</si>
  <si>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</si>
  <si>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</si>
  <si>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CSP</t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</si>
  <si>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</si>
  <si>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</si>
  <si>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</si>
  <si>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</si>
  <si>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</si>
  <si>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doubles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</si>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</sst>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[$€];[Red]\-#,##0.00[$€]"/>
  </numFmts>
  <fonts count="48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sz val="11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  <font>
      <sz val="8"/>
      <name val="Geneva"/>
      <family val="0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166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79">
      <alignment/>
      <protection/>
    </xf>
    <xf numFmtId="0" fontId="20" fillId="0" borderId="0" xfId="0" applyFont="1" applyAlignment="1">
      <alignment/>
    </xf>
    <xf numFmtId="0" fontId="19" fillId="0" borderId="0" xfId="79" applyFont="1">
      <alignment/>
      <protection/>
    </xf>
    <xf numFmtId="0" fontId="21" fillId="0" borderId="0" xfId="79" applyFont="1" applyAlignment="1">
      <alignment vertical="center"/>
      <protection/>
    </xf>
    <xf numFmtId="0" fontId="22" fillId="33" borderId="10" xfId="79" applyFont="1" applyFill="1" applyBorder="1" applyAlignment="1">
      <alignment horizontal="center" vertical="center"/>
      <protection/>
    </xf>
    <xf numFmtId="0" fontId="22" fillId="33" borderId="10" xfId="79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79" applyAlignment="1">
      <alignment vertical="center"/>
      <protection/>
    </xf>
    <xf numFmtId="0" fontId="18" fillId="33" borderId="11" xfId="79" applyFont="1" applyFill="1" applyBorder="1" applyAlignment="1">
      <alignment horizontal="center" vertical="center" textRotation="90"/>
      <protection/>
    </xf>
    <xf numFmtId="0" fontId="23" fillId="0" borderId="12" xfId="79" applyFont="1" applyBorder="1" applyAlignment="1">
      <alignment horizontal="left" vertical="center" indent="1"/>
      <protection/>
    </xf>
    <xf numFmtId="0" fontId="23" fillId="0" borderId="0" xfId="79" applyFont="1" applyFill="1" applyBorder="1" applyAlignment="1">
      <alignment horizontal="right" vertical="center"/>
      <protection/>
    </xf>
    <xf numFmtId="164" fontId="25" fillId="0" borderId="12" xfId="80" applyNumberFormat="1" applyFont="1" applyBorder="1" applyAlignment="1">
      <alignment horizontal="right"/>
    </xf>
    <xf numFmtId="1" fontId="23" fillId="0" borderId="0" xfId="79" applyNumberFormat="1" applyFont="1" applyFill="1" applyBorder="1" applyAlignment="1">
      <alignment horizontal="right" vertical="center"/>
      <protection/>
    </xf>
    <xf numFmtId="164" fontId="25" fillId="0" borderId="12" xfId="8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8" fillId="33" borderId="13" xfId="79" applyFont="1" applyFill="1" applyBorder="1" applyAlignment="1">
      <alignment horizontal="center" vertical="center" textRotation="90"/>
      <protection/>
    </xf>
    <xf numFmtId="0" fontId="23" fillId="0" borderId="14" xfId="79" applyFont="1" applyBorder="1" applyAlignment="1">
      <alignment horizontal="left" vertical="center" indent="1"/>
      <protection/>
    </xf>
    <xf numFmtId="164" fontId="25" fillId="0" borderId="14" xfId="80" applyNumberFormat="1" applyFont="1" applyBorder="1" applyAlignment="1">
      <alignment horizontal="right"/>
    </xf>
    <xf numFmtId="1" fontId="23" fillId="0" borderId="0" xfId="80" applyNumberFormat="1" applyFont="1" applyBorder="1" applyAlignment="1">
      <alignment horizontal="right"/>
    </xf>
    <xf numFmtId="164" fontId="25" fillId="0" borderId="14" xfId="80" applyNumberFormat="1" applyFont="1" applyFill="1" applyBorder="1" applyAlignment="1">
      <alignment horizontal="right"/>
    </xf>
    <xf numFmtId="0" fontId="18" fillId="33" borderId="15" xfId="79" applyFont="1" applyFill="1" applyBorder="1" applyAlignment="1">
      <alignment horizontal="center" vertical="center" textRotation="90"/>
      <protection/>
    </xf>
    <xf numFmtId="0" fontId="23" fillId="0" borderId="15" xfId="79" applyFont="1" applyBorder="1" applyAlignment="1">
      <alignment horizontal="left" vertical="center" indent="1"/>
      <protection/>
    </xf>
    <xf numFmtId="0" fontId="23" fillId="0" borderId="16" xfId="79" applyFont="1" applyFill="1" applyBorder="1" applyAlignment="1">
      <alignment horizontal="right" vertical="center"/>
      <protection/>
    </xf>
    <xf numFmtId="164" fontId="25" fillId="0" borderId="17" xfId="80" applyNumberFormat="1" applyFont="1" applyBorder="1" applyAlignment="1">
      <alignment horizontal="right"/>
    </xf>
    <xf numFmtId="1" fontId="23" fillId="0" borderId="16" xfId="79" applyNumberFormat="1" applyFont="1" applyFill="1" applyBorder="1" applyAlignment="1">
      <alignment horizontal="right" vertical="center"/>
      <protection/>
    </xf>
    <xf numFmtId="164" fontId="25" fillId="0" borderId="17" xfId="80" applyNumberFormat="1" applyFont="1" applyFill="1" applyBorder="1" applyAlignment="1">
      <alignment horizontal="right"/>
    </xf>
    <xf numFmtId="0" fontId="18" fillId="33" borderId="10" xfId="79" applyFont="1" applyFill="1" applyBorder="1" applyAlignment="1">
      <alignment horizontal="center" vertical="center" textRotation="90"/>
      <protection/>
    </xf>
    <xf numFmtId="0" fontId="23" fillId="0" borderId="17" xfId="79" applyFont="1" applyBorder="1" applyAlignment="1">
      <alignment horizontal="left" vertical="center" indent="1"/>
      <protection/>
    </xf>
    <xf numFmtId="0" fontId="0" fillId="0" borderId="0" xfId="79" applyFont="1">
      <alignment/>
      <protection/>
    </xf>
    <xf numFmtId="0" fontId="22" fillId="33" borderId="18" xfId="79" applyFont="1" applyFill="1" applyBorder="1" applyAlignment="1">
      <alignment horizontal="right" vertical="center"/>
      <protection/>
    </xf>
    <xf numFmtId="0" fontId="22" fillId="33" borderId="19" xfId="79" applyFont="1" applyFill="1" applyBorder="1" applyAlignment="1">
      <alignment horizontal="right" vertical="center"/>
      <protection/>
    </xf>
    <xf numFmtId="0" fontId="26" fillId="33" borderId="19" xfId="79" applyFont="1" applyFill="1" applyBorder="1" applyAlignment="1">
      <alignment horizontal="right"/>
      <protection/>
    </xf>
    <xf numFmtId="1" fontId="22" fillId="33" borderId="18" xfId="7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9" fontId="27" fillId="0" borderId="0" xfId="79" applyNumberFormat="1" applyFont="1" applyBorder="1" applyAlignment="1" quotePrefix="1">
      <alignment horizontal="right" vertical="center"/>
      <protection/>
    </xf>
    <xf numFmtId="9" fontId="27" fillId="0" borderId="0" xfId="0" applyNumberFormat="1" applyFont="1" applyAlignment="1" quotePrefix="1">
      <alignment horizontal="left" vertical="center"/>
    </xf>
    <xf numFmtId="0" fontId="28" fillId="0" borderId="0" xfId="0" applyFont="1" applyAlignment="1">
      <alignment horizontal="right"/>
    </xf>
    <xf numFmtId="165" fontId="19" fillId="0" borderId="0" xfId="80" applyNumberFormat="1" applyFont="1" applyAlignment="1">
      <alignment/>
    </xf>
  </cellXfs>
  <cellStyles count="8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Normal_05-Bilan des prélèvements" xfId="79"/>
    <cellStyle name="Percent" xfId="80"/>
    <cellStyle name="Pourcentage 2" xfId="81"/>
    <cellStyle name="Pourcentage 2 2" xfId="82"/>
    <cellStyle name="Pourcentage 3" xfId="83"/>
    <cellStyle name="Satisfaisant" xfId="84"/>
    <cellStyle name="Sortie" xfId="85"/>
    <cellStyle name="Texte explicatif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showGridLines="0" tabSelected="1" zoomScalePageLayoutView="0" workbookViewId="0" topLeftCell="A1">
      <selection activeCell="M25" sqref="M25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4" customWidth="1"/>
    <col min="5" max="5" width="6.00390625" style="2" customWidth="1"/>
    <col min="6" max="6" width="6.125" style="2" customWidth="1"/>
    <col min="7" max="11" width="5.625" style="2" customWidth="1"/>
    <col min="12" max="12" width="6.125" style="4" customWidth="1"/>
    <col min="13" max="13" width="6.00390625" style="2" customWidth="1"/>
    <col min="14" max="14" width="0.74609375" style="2" customWidth="1"/>
    <col min="15" max="17" width="6.00390625" style="2" customWidth="1"/>
    <col min="18" max="19" width="6.00390625" style="0" customWidth="1"/>
    <col min="20" max="20" width="1.12109375" style="0" customWidth="1"/>
    <col min="22" max="29" width="6.00390625" style="2" customWidth="1"/>
  </cols>
  <sheetData>
    <row r="2" spans="3:29" ht="14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V2"/>
      <c r="W2"/>
      <c r="X2"/>
      <c r="Y2"/>
      <c r="Z2"/>
      <c r="AA2"/>
      <c r="AB2"/>
      <c r="AC2"/>
    </row>
    <row r="3" spans="1:29" ht="3.75" customHeight="1">
      <c r="A3" s="3"/>
      <c r="B3" s="3"/>
      <c r="C3" s="3"/>
      <c r="N3" s="5"/>
      <c r="O3" s="5"/>
      <c r="P3" s="5"/>
      <c r="Q3" s="5"/>
      <c r="R3" s="3"/>
      <c r="S3" s="3"/>
      <c r="T3" s="3"/>
      <c r="V3"/>
      <c r="W3"/>
      <c r="X3"/>
      <c r="Y3"/>
      <c r="Z3"/>
      <c r="AA3"/>
      <c r="AB3"/>
      <c r="AC3"/>
    </row>
    <row r="4" spans="1:20" s="9" customFormat="1" ht="16.5" customHeight="1">
      <c r="A4" s="6"/>
      <c r="B4" s="6"/>
      <c r="C4" s="7" t="s">
        <v>1</v>
      </c>
      <c r="D4" s="8">
        <v>2009</v>
      </c>
      <c r="E4" s="8"/>
      <c r="F4" s="8">
        <v>2010</v>
      </c>
      <c r="G4" s="8"/>
      <c r="H4" s="8">
        <v>2011</v>
      </c>
      <c r="I4" s="8"/>
      <c r="J4" s="8">
        <v>2012</v>
      </c>
      <c r="K4" s="8"/>
      <c r="L4" s="8">
        <v>2013</v>
      </c>
      <c r="M4" s="8"/>
      <c r="T4" s="6"/>
    </row>
    <row r="5" spans="1:20" s="17" customFormat="1" ht="16.5" customHeight="1">
      <c r="A5" s="10"/>
      <c r="B5" s="11" t="s">
        <v>2</v>
      </c>
      <c r="C5" s="12" t="s">
        <v>3</v>
      </c>
      <c r="D5" s="13">
        <v>181</v>
      </c>
      <c r="E5" s="14">
        <f aca="true" t="shared" si="0" ref="E5:E16">D5/$D$18</f>
        <v>0.19933920704845814</v>
      </c>
      <c r="F5" s="13">
        <v>209</v>
      </c>
      <c r="G5" s="14">
        <f aca="true" t="shared" si="1" ref="G5:G16">F5/$F$18</f>
        <v>0.21770833333333334</v>
      </c>
      <c r="H5" s="15">
        <v>231</v>
      </c>
      <c r="I5" s="16">
        <f>H5/$H$18</f>
        <v>0.22340425531914893</v>
      </c>
      <c r="J5" s="15">
        <v>253</v>
      </c>
      <c r="K5" s="16">
        <f>J5/$J$18</f>
        <v>0.24828263002944062</v>
      </c>
      <c r="L5" s="15">
        <v>200</v>
      </c>
      <c r="M5" s="16">
        <f aca="true" t="shared" si="2" ref="M5:M17">L5/$L$18</f>
        <v>0.18248175182481752</v>
      </c>
      <c r="T5" s="10"/>
    </row>
    <row r="6" spans="1:20" s="17" customFormat="1" ht="16.5" customHeight="1">
      <c r="A6" s="10"/>
      <c r="B6" s="18"/>
      <c r="C6" s="19" t="s">
        <v>4</v>
      </c>
      <c r="D6" s="13">
        <v>2</v>
      </c>
      <c r="E6" s="20">
        <f t="shared" si="0"/>
        <v>0.0022026431718061676</v>
      </c>
      <c r="F6" s="21">
        <v>4</v>
      </c>
      <c r="G6" s="20">
        <f t="shared" si="1"/>
        <v>0.004166666666666667</v>
      </c>
      <c r="H6" s="15">
        <v>2</v>
      </c>
      <c r="I6" s="22">
        <f>H6/$H$18</f>
        <v>0.0019342359767891683</v>
      </c>
      <c r="J6" s="15">
        <v>5</v>
      </c>
      <c r="K6" s="22">
        <f>J6/$J$18</f>
        <v>0.004906771344455349</v>
      </c>
      <c r="L6" s="15">
        <v>2</v>
      </c>
      <c r="M6" s="22">
        <f t="shared" si="2"/>
        <v>0.0018248175182481751</v>
      </c>
      <c r="T6" s="10"/>
    </row>
    <row r="7" spans="1:20" s="17" customFormat="1" ht="16.5" customHeight="1">
      <c r="A7" s="10"/>
      <c r="B7" s="18"/>
      <c r="C7" s="19" t="s">
        <v>5</v>
      </c>
      <c r="D7" s="13"/>
      <c r="E7" s="20"/>
      <c r="F7" s="21"/>
      <c r="G7" s="20"/>
      <c r="H7" s="15"/>
      <c r="I7" s="22"/>
      <c r="J7" s="15"/>
      <c r="K7" s="22"/>
      <c r="L7" s="15">
        <v>1</v>
      </c>
      <c r="M7" s="22">
        <f t="shared" si="2"/>
        <v>0.0009124087591240876</v>
      </c>
      <c r="T7" s="10"/>
    </row>
    <row r="8" spans="1:20" s="17" customFormat="1" ht="16.5" customHeight="1">
      <c r="A8" s="10"/>
      <c r="B8" s="18"/>
      <c r="C8" s="19" t="s">
        <v>6</v>
      </c>
      <c r="D8" s="13">
        <v>4</v>
      </c>
      <c r="E8" s="20">
        <f t="shared" si="0"/>
        <v>0.004405286343612335</v>
      </c>
      <c r="F8" s="21">
        <v>7</v>
      </c>
      <c r="G8" s="20">
        <f t="shared" si="1"/>
        <v>0.007291666666666667</v>
      </c>
      <c r="H8" s="15">
        <v>4</v>
      </c>
      <c r="I8" s="22">
        <f>H8/$H$18</f>
        <v>0.0038684719535783366</v>
      </c>
      <c r="J8" s="15">
        <v>5</v>
      </c>
      <c r="K8" s="22">
        <f>J8/$J$18</f>
        <v>0.004906771344455349</v>
      </c>
      <c r="L8" s="15">
        <v>6</v>
      </c>
      <c r="M8" s="22">
        <f t="shared" si="2"/>
        <v>0.005474452554744526</v>
      </c>
      <c r="T8" s="10"/>
    </row>
    <row r="9" spans="1:20" s="17" customFormat="1" ht="16.5" customHeight="1">
      <c r="A9" s="10"/>
      <c r="B9" s="23"/>
      <c r="C9" s="24" t="s">
        <v>7</v>
      </c>
      <c r="D9" s="25"/>
      <c r="E9" s="26"/>
      <c r="F9" s="25"/>
      <c r="G9" s="26"/>
      <c r="H9" s="27"/>
      <c r="I9" s="22"/>
      <c r="J9" s="27"/>
      <c r="K9" s="22"/>
      <c r="L9" s="27">
        <v>1</v>
      </c>
      <c r="M9" s="28">
        <f t="shared" si="2"/>
        <v>0.0009124087591240876</v>
      </c>
      <c r="T9" s="10"/>
    </row>
    <row r="10" spans="1:20" s="17" customFormat="1" ht="16.5" customHeight="1">
      <c r="A10" s="10"/>
      <c r="B10" s="29" t="s">
        <v>8</v>
      </c>
      <c r="C10" s="19" t="s">
        <v>3</v>
      </c>
      <c r="D10" s="13">
        <v>442</v>
      </c>
      <c r="E10" s="20">
        <f t="shared" si="0"/>
        <v>0.486784140969163</v>
      </c>
      <c r="F10" s="13">
        <v>499</v>
      </c>
      <c r="G10" s="20">
        <f t="shared" si="1"/>
        <v>0.5197916666666667</v>
      </c>
      <c r="H10" s="15">
        <v>545</v>
      </c>
      <c r="I10" s="16">
        <f aca="true" t="shared" si="3" ref="I10:I16">H10/$H$18</f>
        <v>0.5270793036750484</v>
      </c>
      <c r="J10" s="15">
        <v>531</v>
      </c>
      <c r="K10" s="16">
        <f aca="true" t="shared" si="4" ref="K10:K16">J10/$J$18</f>
        <v>0.521099116781158</v>
      </c>
      <c r="L10" s="15">
        <v>661</v>
      </c>
      <c r="M10" s="22">
        <f t="shared" si="2"/>
        <v>0.6031021897810219</v>
      </c>
      <c r="T10" s="10"/>
    </row>
    <row r="11" spans="1:20" s="17" customFormat="1" ht="16.5" customHeight="1">
      <c r="A11" s="10"/>
      <c r="B11" s="29"/>
      <c r="C11" s="19" t="s">
        <v>4</v>
      </c>
      <c r="D11" s="13">
        <v>8</v>
      </c>
      <c r="E11" s="20">
        <f t="shared" si="0"/>
        <v>0.00881057268722467</v>
      </c>
      <c r="F11" s="13">
        <v>9</v>
      </c>
      <c r="G11" s="20">
        <f t="shared" si="1"/>
        <v>0.009375</v>
      </c>
      <c r="H11" s="15">
        <v>12</v>
      </c>
      <c r="I11" s="22">
        <f t="shared" si="3"/>
        <v>0.01160541586073501</v>
      </c>
      <c r="J11" s="15">
        <v>13</v>
      </c>
      <c r="K11" s="22">
        <f t="shared" si="4"/>
        <v>0.012757605495583905</v>
      </c>
      <c r="L11" s="15">
        <v>7</v>
      </c>
      <c r="M11" s="22">
        <f t="shared" si="2"/>
        <v>0.006386861313868613</v>
      </c>
      <c r="T11" s="10"/>
    </row>
    <row r="12" spans="1:20" s="17" customFormat="1" ht="16.5" customHeight="1">
      <c r="A12" s="10"/>
      <c r="B12" s="29"/>
      <c r="C12" s="24" t="s">
        <v>6</v>
      </c>
      <c r="D12" s="25">
        <v>16</v>
      </c>
      <c r="E12" s="26">
        <f t="shared" si="0"/>
        <v>0.01762114537444934</v>
      </c>
      <c r="F12" s="25">
        <v>9</v>
      </c>
      <c r="G12" s="26">
        <f t="shared" si="1"/>
        <v>0.009375</v>
      </c>
      <c r="H12" s="27">
        <v>15</v>
      </c>
      <c r="I12" s="22">
        <f t="shared" si="3"/>
        <v>0.014506769825918761</v>
      </c>
      <c r="J12" s="27">
        <v>13</v>
      </c>
      <c r="K12" s="22">
        <f t="shared" si="4"/>
        <v>0.012757605495583905</v>
      </c>
      <c r="L12" s="27">
        <v>19</v>
      </c>
      <c r="M12" s="28">
        <f t="shared" si="2"/>
        <v>0.017335766423357664</v>
      </c>
      <c r="T12" s="10"/>
    </row>
    <row r="13" spans="1:20" s="17" customFormat="1" ht="16.5" customHeight="1">
      <c r="A13" s="10"/>
      <c r="B13" s="11" t="s">
        <v>9</v>
      </c>
      <c r="C13" s="19" t="s">
        <v>10</v>
      </c>
      <c r="D13" s="13">
        <v>107</v>
      </c>
      <c r="E13" s="20">
        <f t="shared" si="0"/>
        <v>0.11784140969162996</v>
      </c>
      <c r="F13" s="13">
        <v>83</v>
      </c>
      <c r="G13" s="20">
        <f t="shared" si="1"/>
        <v>0.08645833333333333</v>
      </c>
      <c r="H13" s="15">
        <v>89</v>
      </c>
      <c r="I13" s="16">
        <f t="shared" si="3"/>
        <v>0.086073500967118</v>
      </c>
      <c r="J13" s="15">
        <v>77</v>
      </c>
      <c r="K13" s="16">
        <f t="shared" si="4"/>
        <v>0.07556427870461237</v>
      </c>
      <c r="L13" s="15">
        <v>73</v>
      </c>
      <c r="M13" s="22">
        <f t="shared" si="2"/>
        <v>0.0666058394160584</v>
      </c>
      <c r="T13" s="10"/>
    </row>
    <row r="14" spans="1:20" s="17" customFormat="1" ht="16.5" customHeight="1">
      <c r="A14" s="10"/>
      <c r="B14" s="18"/>
      <c r="C14" s="19" t="s">
        <v>11</v>
      </c>
      <c r="D14" s="13">
        <v>9</v>
      </c>
      <c r="E14" s="20">
        <f t="shared" si="0"/>
        <v>0.009911894273127754</v>
      </c>
      <c r="F14" s="13">
        <v>7</v>
      </c>
      <c r="G14" s="20">
        <f t="shared" si="1"/>
        <v>0.007291666666666667</v>
      </c>
      <c r="H14" s="15">
        <v>9</v>
      </c>
      <c r="I14" s="22">
        <f t="shared" si="3"/>
        <v>0.008704061895551257</v>
      </c>
      <c r="J14" s="15">
        <v>9</v>
      </c>
      <c r="K14" s="22">
        <f t="shared" si="4"/>
        <v>0.008832188420019628</v>
      </c>
      <c r="L14" s="15">
        <v>7</v>
      </c>
      <c r="M14" s="22">
        <f t="shared" si="2"/>
        <v>0.006386861313868613</v>
      </c>
      <c r="T14" s="10"/>
    </row>
    <row r="15" spans="1:20" s="17" customFormat="1" ht="16.5" customHeight="1">
      <c r="A15" s="10"/>
      <c r="B15" s="18"/>
      <c r="C15" s="19" t="s">
        <v>12</v>
      </c>
      <c r="D15" s="13">
        <v>126</v>
      </c>
      <c r="E15" s="20">
        <f t="shared" si="0"/>
        <v>0.13876651982378854</v>
      </c>
      <c r="F15" s="13">
        <v>124</v>
      </c>
      <c r="G15" s="20">
        <f t="shared" si="1"/>
        <v>0.12916666666666668</v>
      </c>
      <c r="H15" s="15">
        <v>122</v>
      </c>
      <c r="I15" s="22">
        <f t="shared" si="3"/>
        <v>0.11798839458413926</v>
      </c>
      <c r="J15" s="15">
        <v>102</v>
      </c>
      <c r="K15" s="22">
        <f t="shared" si="4"/>
        <v>0.10009813542688911</v>
      </c>
      <c r="L15" s="15">
        <v>117</v>
      </c>
      <c r="M15" s="22">
        <f t="shared" si="2"/>
        <v>0.10675182481751824</v>
      </c>
      <c r="T15" s="10"/>
    </row>
    <row r="16" spans="1:20" s="17" customFormat="1" ht="16.5" customHeight="1">
      <c r="A16" s="10"/>
      <c r="B16" s="18"/>
      <c r="C16" s="19" t="s">
        <v>13</v>
      </c>
      <c r="D16" s="13">
        <v>13</v>
      </c>
      <c r="E16" s="20">
        <f t="shared" si="0"/>
        <v>0.014317180616740088</v>
      </c>
      <c r="F16" s="13">
        <v>9</v>
      </c>
      <c r="G16" s="20">
        <f t="shared" si="1"/>
        <v>0.009375</v>
      </c>
      <c r="H16" s="15">
        <v>5</v>
      </c>
      <c r="I16" s="22">
        <f t="shared" si="3"/>
        <v>0.004835589941972921</v>
      </c>
      <c r="J16" s="15">
        <v>11</v>
      </c>
      <c r="K16" s="22">
        <f t="shared" si="4"/>
        <v>0.010794896957801767</v>
      </c>
      <c r="L16" s="15">
        <v>1</v>
      </c>
      <c r="M16" s="22">
        <f t="shared" si="2"/>
        <v>0.0009124087591240876</v>
      </c>
      <c r="T16" s="10"/>
    </row>
    <row r="17" spans="1:20" s="17" customFormat="1" ht="16.5" customHeight="1">
      <c r="A17" s="10"/>
      <c r="B17" s="23"/>
      <c r="C17" s="30" t="s">
        <v>14</v>
      </c>
      <c r="D17" s="13"/>
      <c r="E17" s="26"/>
      <c r="F17" s="13"/>
      <c r="G17" s="26"/>
      <c r="H17" s="15"/>
      <c r="I17" s="22"/>
      <c r="J17" s="15"/>
      <c r="K17" s="22"/>
      <c r="L17" s="15">
        <v>1</v>
      </c>
      <c r="M17" s="22">
        <f t="shared" si="2"/>
        <v>0.0009124087591240876</v>
      </c>
      <c r="T17" s="10"/>
    </row>
    <row r="18" spans="1:20" s="17" customFormat="1" ht="16.5" customHeight="1">
      <c r="A18" s="10"/>
      <c r="B18" s="31"/>
      <c r="C18" s="7" t="s">
        <v>15</v>
      </c>
      <c r="D18" s="32">
        <f>SUM(D5:D16)</f>
        <v>908</v>
      </c>
      <c r="E18" s="33"/>
      <c r="F18" s="32">
        <f>SUM(F5:F16)</f>
        <v>960</v>
      </c>
      <c r="G18" s="34"/>
      <c r="H18" s="32">
        <f>SUM(H5:H16)</f>
        <v>1034</v>
      </c>
      <c r="I18" s="34"/>
      <c r="J18" s="32">
        <f>SUM(J5:J16)</f>
        <v>1019</v>
      </c>
      <c r="K18" s="34"/>
      <c r="L18" s="35">
        <f>SUM(L5:L17)</f>
        <v>1096</v>
      </c>
      <c r="M18" s="34"/>
      <c r="T18" s="10"/>
    </row>
    <row r="19" spans="1:29" ht="16.5" customHeight="1">
      <c r="A19" s="3"/>
      <c r="B19" s="31"/>
      <c r="C19" s="36"/>
      <c r="D19" s="37"/>
      <c r="E19" s="36"/>
      <c r="F19" s="37"/>
      <c r="G19" s="36"/>
      <c r="H19" s="38"/>
      <c r="I19" s="38"/>
      <c r="J19" s="38"/>
      <c r="K19" s="38"/>
      <c r="L19" s="38"/>
      <c r="M19" s="36"/>
      <c r="T19" s="3"/>
      <c r="V19"/>
      <c r="W19"/>
      <c r="X19"/>
      <c r="Y19"/>
      <c r="Z19"/>
      <c r="AA19"/>
      <c r="AB19"/>
      <c r="AC19"/>
    </row>
    <row r="20" spans="1:29" ht="6.75" customHeight="1">
      <c r="A20" s="3"/>
      <c r="M20" s="39"/>
      <c r="T20" s="3"/>
      <c r="V20"/>
      <c r="W20"/>
      <c r="X20"/>
      <c r="Y20"/>
      <c r="Z20"/>
      <c r="AA20"/>
      <c r="AB20"/>
      <c r="AC20"/>
    </row>
    <row r="21" spans="22:29" ht="3.75" customHeight="1">
      <c r="V21"/>
      <c r="W21"/>
      <c r="X21"/>
      <c r="Y21"/>
      <c r="Z21"/>
      <c r="AA21"/>
      <c r="AB21"/>
      <c r="AC21"/>
    </row>
    <row r="22" spans="22:29" ht="14.25">
      <c r="V22"/>
      <c r="W22"/>
      <c r="X22"/>
      <c r="Y22"/>
      <c r="Z22"/>
      <c r="AA22"/>
      <c r="AB22"/>
      <c r="AC22"/>
    </row>
    <row r="24" spans="17:29" ht="14.25">
      <c r="Q24" s="40"/>
      <c r="AA24" s="40"/>
      <c r="AC24" s="40"/>
    </row>
  </sheetData>
  <sheetProtection/>
  <mergeCells count="8">
    <mergeCell ref="B10:B12"/>
    <mergeCell ref="B13:B17"/>
    <mergeCell ref="D4:E4"/>
    <mergeCell ref="F4:G4"/>
    <mergeCell ref="H4:I4"/>
    <mergeCell ref="J4:K4"/>
    <mergeCell ref="L4:M4"/>
    <mergeCell ref="B5:B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2014-06-06T13:03:27Z</dcterms:created>
  <dcterms:modified xsi:type="dcterms:W3CDTF">2014-06-06T13:03:28Z</dcterms:modified>
  <cp:category/>
  <cp:version/>
  <cp:contentType/>
  <cp:contentStatus/>
</cp:coreProperties>
</file>