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6115" windowHeight="12075" activeTab="0"/>
  </bookViews>
  <sheets>
    <sheet name="TPCP18b" sheetId="1" r:id="rId1"/>
  </sheets>
  <externalReferences>
    <externalReference r:id="rId4"/>
    <externalReference r:id="rId5"/>
    <externalReference r:id="rId6"/>
  </externalReferences>
  <definedNames>
    <definedName name="C">'[1]C'!#REF!</definedName>
    <definedName name="IDX203" localSheetId="0">'TPCP18b'!#REF!</definedName>
    <definedName name="NonNul">'[3]Macro1'!$A$1</definedName>
  </definedNames>
  <calcPr fullCalcOnLoad="1"/>
</workbook>
</file>

<file path=xl/sharedStrings.xml><?xml version="1.0" encoding="utf-8"?>
<sst xmlns="http://schemas.openxmlformats.org/spreadsheetml/2006/main" count="25" uniqueCount="25">
  <si>
    <t>Tableau PCP18b. Activité pulmonaire par équipe en activité en 2013</t>
  </si>
  <si>
    <t>Equipe de greffe</t>
  </si>
  <si>
    <t>Nombre d'inscriptions en 2013</t>
  </si>
  <si>
    <t>Nombre de malades restant au 1er janvier 2013</t>
  </si>
  <si>
    <t>Nombre de SU demandées en 2013</t>
  </si>
  <si>
    <t>Nombre de malades avec ventilation invasive à l'inscription en 2013</t>
  </si>
  <si>
    <t>Nombre total de greffes 2013</t>
  </si>
  <si>
    <t>Nombre de greffes mono pulmonaires 2013</t>
  </si>
  <si>
    <t>Nombres de greffes bi pulmonaires 2013</t>
  </si>
  <si>
    <t>Taux de croissance 2013</t>
  </si>
  <si>
    <t>Bordeaux (A+P)</t>
  </si>
  <si>
    <t>Grenoble (A)</t>
  </si>
  <si>
    <t>Le Plessis-Robinson Marie-Lannelongue (A+P)</t>
  </si>
  <si>
    <t>Lyon (A+P)</t>
  </si>
  <si>
    <t>Marseille Sainte Marguerite (APM) (A)</t>
  </si>
  <si>
    <t>Marseille Timone enfants (APM) (A+P)</t>
  </si>
  <si>
    <t>NA</t>
  </si>
  <si>
    <t>Nantes (A+P)</t>
  </si>
  <si>
    <t>Paris Bichat (AP-HP) (A)</t>
  </si>
  <si>
    <t>Paris Georges Pompidou (AP-HP) (A+P)</t>
  </si>
  <si>
    <t>Strasbourg (A)</t>
  </si>
  <si>
    <t>Suresnes Foch (A)</t>
  </si>
  <si>
    <t>Toulouse (A)</t>
  </si>
  <si>
    <t>Total</t>
  </si>
  <si>
    <t>NA : Non applicable - SU : Super urgence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</si>
</sst>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name val="Palatino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3" fillId="27" borderId="3" applyNumberFormat="0" applyFont="0" applyAlignment="0" applyProtection="0"/>
    <xf numFmtId="0" fontId="28" fillId="28" borderId="1" applyNumberFormat="0" applyAlignment="0" applyProtection="0"/>
    <xf numFmtId="164" fontId="0" fillId="0" borderId="0" applyFont="0" applyFill="0" applyBorder="0" applyAlignment="0" applyProtection="0"/>
    <xf numFmtId="0" fontId="29" fillId="29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30" borderId="0" applyNumberFormat="0" applyBorder="0" applyAlignment="0" applyProtection="0"/>
    <xf numFmtId="9" fontId="23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4">
    <xf numFmtId="0" fontId="0" fillId="0" borderId="0" xfId="0" applyAlignment="1">
      <alignment/>
    </xf>
    <xf numFmtId="0" fontId="4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0" fontId="41" fillId="33" borderId="10" xfId="0" applyFont="1" applyFill="1" applyBorder="1" applyAlignment="1">
      <alignment vertical="center" wrapText="1"/>
    </xf>
    <xf numFmtId="0" fontId="41" fillId="33" borderId="10" xfId="0" applyFont="1" applyFill="1" applyBorder="1" applyAlignment="1">
      <alignment horizontal="right" vertical="center" wrapText="1"/>
    </xf>
    <xf numFmtId="0" fontId="41" fillId="33" borderId="10" xfId="0" applyFont="1" applyFill="1" applyBorder="1" applyAlignment="1">
      <alignment horizontal="right" vertical="center" wrapText="1"/>
    </xf>
    <xf numFmtId="0" fontId="42" fillId="33" borderId="10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horizontal="right" vertical="center" wrapText="1"/>
    </xf>
    <xf numFmtId="0" fontId="19" fillId="34" borderId="10" xfId="0" applyFont="1" applyFill="1" applyBorder="1" applyAlignment="1">
      <alignment vertical="top" wrapText="1"/>
    </xf>
    <xf numFmtId="9" fontId="19" fillId="34" borderId="10" xfId="0" applyNumberFormat="1" applyFont="1" applyFill="1" applyBorder="1" applyAlignment="1">
      <alignment vertical="top" wrapText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0" fillId="0" borderId="0" xfId="0" applyFont="1" applyAlignment="1">
      <alignment horizontal="left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Pole_Evaluation\PUBLIC\survies%20Rapport%202000\survisortie_courbe_cxl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AMS_2013_TAB_GRF_PC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Pole_Evaluation\Dms2\Rapport%202000\2.%20Organes\fichiers%20excel\CF200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PCP1a"/>
      <sheetName val="TPCP1b"/>
      <sheetName val="TPCP2a"/>
      <sheetName val="TPCP2b"/>
      <sheetName val="TPCP3a"/>
      <sheetName val="TPCP3b"/>
      <sheetName val="TPCP4"/>
      <sheetName val="TPCP5"/>
      <sheetName val="TPCP6"/>
      <sheetName val="TPCP7"/>
      <sheetName val="TPCP8"/>
      <sheetName val="TPCP9"/>
      <sheetName val="TPCP10"/>
      <sheetName val="TPCP11"/>
      <sheetName val="TPCP12a"/>
      <sheetName val="TPCP12b"/>
      <sheetName val="TPCP13a"/>
      <sheetName val="TPCP13b"/>
      <sheetName val="TPCP14a"/>
      <sheetName val="TPCP14b"/>
      <sheetName val="TPCP15a"/>
      <sheetName val="TPCP15b"/>
      <sheetName val="TPCP16 "/>
      <sheetName val="TPCP17"/>
      <sheetName val="TPCP18a"/>
      <sheetName val="TPCP18b"/>
      <sheetName val="TPCP19a"/>
      <sheetName val="TPCP19b"/>
      <sheetName val="TPCP20a"/>
      <sheetName val="TPCP20b"/>
      <sheetName val="TPCP21a"/>
      <sheetName val="TPCP21b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Arbres"/>
      <sheetName val="Stat SU"/>
      <sheetName val="SU Foie"/>
      <sheetName val="Stat U"/>
      <sheetName val="Urgence Foie"/>
      <sheetName val="Cinétique"/>
      <sheetName val="Devenir"/>
      <sheetName val="Leuzy"/>
      <sheetName val="Couvertures"/>
      <sheetName val="Feuil"/>
      <sheetName val="Control"/>
      <sheetName val="Module1"/>
    </sheetNames>
    <sheetDataSet>
      <sheetData sheetId="0">
        <row r="1">
          <cell r="A1" t="b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A5" sqref="A5:I16"/>
    </sheetView>
  </sheetViews>
  <sheetFormatPr defaultColWidth="56.7109375" defaultRowHeight="12.75"/>
  <cols>
    <col min="1" max="1" width="39.8515625" style="13" customWidth="1"/>
    <col min="2" max="2" width="19.00390625" style="2" bestFit="1" customWidth="1"/>
    <col min="3" max="3" width="15.421875" style="2" customWidth="1"/>
    <col min="4" max="4" width="11.8515625" style="2" customWidth="1"/>
    <col min="5" max="5" width="17.00390625" style="2" customWidth="1"/>
    <col min="6" max="6" width="13.8515625" style="2" bestFit="1" customWidth="1"/>
    <col min="7" max="7" width="14.7109375" style="2" customWidth="1"/>
    <col min="8" max="8" width="18.140625" style="2" customWidth="1"/>
    <col min="9" max="9" width="16.00390625" style="2" customWidth="1"/>
    <col min="10" max="16384" width="56.7109375" style="2" customWidth="1"/>
  </cols>
  <sheetData>
    <row r="1" spans="1:9" ht="12.75">
      <c r="A1" s="1" t="s">
        <v>0</v>
      </c>
      <c r="B1"/>
      <c r="C1"/>
      <c r="D1"/>
      <c r="E1"/>
      <c r="F1"/>
      <c r="G1"/>
      <c r="H1"/>
      <c r="I1"/>
    </row>
    <row r="2" spans="1:9" ht="12.75">
      <c r="A2" s="3"/>
      <c r="B2"/>
      <c r="C2"/>
      <c r="D2"/>
      <c r="E2"/>
      <c r="F2"/>
      <c r="G2"/>
      <c r="H2"/>
      <c r="I2"/>
    </row>
    <row r="3" spans="1:9" ht="34.5" customHeight="1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6" t="s">
        <v>9</v>
      </c>
    </row>
    <row r="4" spans="1:9" ht="12.75">
      <c r="A4" s="4"/>
      <c r="B4" s="5"/>
      <c r="C4" s="5"/>
      <c r="D4" s="5"/>
      <c r="E4" s="5"/>
      <c r="F4" s="5"/>
      <c r="G4" s="5"/>
      <c r="H4" s="5"/>
      <c r="I4" s="6">
        <v>2012</v>
      </c>
    </row>
    <row r="5" spans="1:9" ht="12.75">
      <c r="A5" s="7" t="s">
        <v>10</v>
      </c>
      <c r="B5" s="8">
        <v>25</v>
      </c>
      <c r="C5" s="8">
        <v>15</v>
      </c>
      <c r="D5" s="8">
        <v>6</v>
      </c>
      <c r="E5" s="8">
        <v>0</v>
      </c>
      <c r="F5" s="8">
        <v>22</v>
      </c>
      <c r="G5" s="8">
        <v>0</v>
      </c>
      <c r="H5" s="8">
        <v>22</v>
      </c>
      <c r="I5" s="8">
        <v>10</v>
      </c>
    </row>
    <row r="6" spans="1:9" ht="12.75">
      <c r="A6" s="7" t="s">
        <v>11</v>
      </c>
      <c r="B6" s="8">
        <v>20</v>
      </c>
      <c r="C6" s="8">
        <v>6</v>
      </c>
      <c r="D6" s="8">
        <v>0</v>
      </c>
      <c r="E6" s="8">
        <v>0</v>
      </c>
      <c r="F6" s="8">
        <v>15</v>
      </c>
      <c r="G6" s="8">
        <v>5</v>
      </c>
      <c r="H6" s="8">
        <v>10</v>
      </c>
      <c r="I6" s="8">
        <v>-6.3</v>
      </c>
    </row>
    <row r="7" spans="1:9" ht="12.75">
      <c r="A7" s="7" t="s">
        <v>12</v>
      </c>
      <c r="B7" s="8">
        <v>34</v>
      </c>
      <c r="C7" s="8">
        <v>5</v>
      </c>
      <c r="D7" s="8">
        <v>11</v>
      </c>
      <c r="E7" s="8">
        <v>3</v>
      </c>
      <c r="F7" s="8">
        <v>19</v>
      </c>
      <c r="G7" s="8">
        <v>1</v>
      </c>
      <c r="H7" s="8">
        <v>18</v>
      </c>
      <c r="I7" s="8">
        <v>-24</v>
      </c>
    </row>
    <row r="8" spans="1:9" ht="12.75">
      <c r="A8" s="7" t="s">
        <v>13</v>
      </c>
      <c r="B8" s="8">
        <v>32</v>
      </c>
      <c r="C8" s="8">
        <v>12</v>
      </c>
      <c r="D8" s="8">
        <v>5</v>
      </c>
      <c r="E8" s="8">
        <v>1</v>
      </c>
      <c r="F8" s="8">
        <v>22</v>
      </c>
      <c r="G8" s="8">
        <v>10</v>
      </c>
      <c r="H8" s="8">
        <v>12</v>
      </c>
      <c r="I8" s="8">
        <v>4.8</v>
      </c>
    </row>
    <row r="9" spans="1:9" ht="12.75">
      <c r="A9" s="7" t="s">
        <v>14</v>
      </c>
      <c r="B9" s="8">
        <v>53</v>
      </c>
      <c r="C9" s="8">
        <v>16</v>
      </c>
      <c r="D9" s="8">
        <v>11</v>
      </c>
      <c r="E9" s="8">
        <v>1</v>
      </c>
      <c r="F9" s="8">
        <v>41</v>
      </c>
      <c r="G9" s="8">
        <v>6</v>
      </c>
      <c r="H9" s="8">
        <v>35</v>
      </c>
      <c r="I9" s="8">
        <v>-14.6</v>
      </c>
    </row>
    <row r="10" spans="1:9" ht="12.75">
      <c r="A10" s="7" t="s">
        <v>15</v>
      </c>
      <c r="B10" s="8">
        <v>3</v>
      </c>
      <c r="C10" s="8">
        <v>2</v>
      </c>
      <c r="D10" s="8">
        <v>2</v>
      </c>
      <c r="E10" s="8">
        <v>0</v>
      </c>
      <c r="F10" s="8">
        <v>0</v>
      </c>
      <c r="G10" s="8">
        <v>0</v>
      </c>
      <c r="H10" s="8">
        <v>0</v>
      </c>
      <c r="I10" s="8" t="s">
        <v>16</v>
      </c>
    </row>
    <row r="11" spans="1:9" ht="12.75">
      <c r="A11" s="7" t="s">
        <v>17</v>
      </c>
      <c r="B11" s="8">
        <v>16</v>
      </c>
      <c r="C11" s="8">
        <v>18</v>
      </c>
      <c r="D11" s="8">
        <v>7</v>
      </c>
      <c r="E11" s="8">
        <v>0</v>
      </c>
      <c r="F11" s="8">
        <v>20</v>
      </c>
      <c r="G11" s="8">
        <v>2</v>
      </c>
      <c r="H11" s="8">
        <v>18</v>
      </c>
      <c r="I11" s="8">
        <v>0</v>
      </c>
    </row>
    <row r="12" spans="1:9" ht="12.75">
      <c r="A12" s="7" t="s">
        <v>18</v>
      </c>
      <c r="B12" s="8">
        <v>33</v>
      </c>
      <c r="C12" s="8">
        <v>19</v>
      </c>
      <c r="D12" s="8">
        <v>8</v>
      </c>
      <c r="E12" s="8">
        <v>1</v>
      </c>
      <c r="F12" s="8">
        <v>27</v>
      </c>
      <c r="G12" s="8">
        <v>17</v>
      </c>
      <c r="H12" s="8">
        <v>10</v>
      </c>
      <c r="I12" s="8">
        <v>-25</v>
      </c>
    </row>
    <row r="13" spans="1:9" ht="12.75">
      <c r="A13" s="7" t="s">
        <v>19</v>
      </c>
      <c r="B13" s="8">
        <v>19</v>
      </c>
      <c r="C13" s="8">
        <v>4</v>
      </c>
      <c r="D13" s="8">
        <v>7</v>
      </c>
      <c r="E13" s="8">
        <v>3</v>
      </c>
      <c r="F13" s="8">
        <v>19</v>
      </c>
      <c r="G13" s="8">
        <v>3</v>
      </c>
      <c r="H13" s="8">
        <v>16</v>
      </c>
      <c r="I13" s="8">
        <v>-9.5</v>
      </c>
    </row>
    <row r="14" spans="1:9" ht="12.75">
      <c r="A14" s="7" t="s">
        <v>20</v>
      </c>
      <c r="B14" s="8">
        <v>51</v>
      </c>
      <c r="C14" s="8">
        <v>18</v>
      </c>
      <c r="D14" s="8">
        <v>9</v>
      </c>
      <c r="E14" s="8">
        <v>0</v>
      </c>
      <c r="F14" s="8">
        <v>34</v>
      </c>
      <c r="G14" s="8">
        <v>0</v>
      </c>
      <c r="H14" s="8">
        <v>34</v>
      </c>
      <c r="I14" s="8">
        <v>-15</v>
      </c>
    </row>
    <row r="15" spans="1:9" ht="12.75">
      <c r="A15" s="7" t="s">
        <v>21</v>
      </c>
      <c r="B15" s="8">
        <v>69</v>
      </c>
      <c r="C15" s="8">
        <v>7</v>
      </c>
      <c r="D15" s="8">
        <v>15</v>
      </c>
      <c r="E15" s="8">
        <v>3</v>
      </c>
      <c r="F15" s="8">
        <v>65</v>
      </c>
      <c r="G15" s="8">
        <v>0</v>
      </c>
      <c r="H15" s="8">
        <v>65</v>
      </c>
      <c r="I15" s="8">
        <v>16.1</v>
      </c>
    </row>
    <row r="16" spans="1:9" ht="12.75">
      <c r="A16" s="7" t="s">
        <v>22</v>
      </c>
      <c r="B16" s="8">
        <v>20</v>
      </c>
      <c r="C16" s="8">
        <v>3</v>
      </c>
      <c r="D16" s="8">
        <v>1</v>
      </c>
      <c r="E16" s="8">
        <v>0</v>
      </c>
      <c r="F16" s="8">
        <v>15</v>
      </c>
      <c r="G16" s="8">
        <v>3</v>
      </c>
      <c r="H16" s="8">
        <v>12</v>
      </c>
      <c r="I16" s="8">
        <v>-21.1</v>
      </c>
    </row>
    <row r="17" spans="1:9" ht="12.75">
      <c r="A17" s="9" t="s">
        <v>23</v>
      </c>
      <c r="B17" s="9">
        <f>SUM(B5:B16)</f>
        <v>375</v>
      </c>
      <c r="C17" s="9">
        <f aca="true" t="shared" si="0" ref="C17:H17">SUM(C5:C16)</f>
        <v>125</v>
      </c>
      <c r="D17" s="9">
        <f t="shared" si="0"/>
        <v>82</v>
      </c>
      <c r="E17" s="9">
        <f t="shared" si="0"/>
        <v>12</v>
      </c>
      <c r="F17" s="9">
        <f t="shared" si="0"/>
        <v>299</v>
      </c>
      <c r="G17" s="9">
        <f t="shared" si="0"/>
        <v>47</v>
      </c>
      <c r="H17" s="9">
        <f t="shared" si="0"/>
        <v>252</v>
      </c>
      <c r="I17" s="10">
        <v>-0.07</v>
      </c>
    </row>
    <row r="18" spans="1:9" ht="12.75">
      <c r="A18" s="11"/>
      <c r="B18"/>
      <c r="C18"/>
      <c r="D18"/>
      <c r="E18"/>
      <c r="F18"/>
      <c r="G18"/>
      <c r="H18"/>
      <c r="I18"/>
    </row>
    <row r="19" ht="12.75">
      <c r="A19" s="12" t="s">
        <v>24</v>
      </c>
    </row>
  </sheetData>
  <sheetProtection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2014-06-25T12:15:50Z</dcterms:created>
  <dcterms:modified xsi:type="dcterms:W3CDTF">2014-06-25T12:15:51Z</dcterms:modified>
  <cp:category/>
  <cp:version/>
  <cp:contentType/>
  <cp:contentStatus/>
</cp:coreProperties>
</file>