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T RFGM 4" sheetId="1" r:id="rId1"/>
  </sheets>
  <definedNames/>
  <calcPr fullCalcOnLoad="1" refMode="R1C1"/>
</workbook>
</file>

<file path=xl/sharedStrings.xml><?xml version="1.0" encoding="utf-8"?>
<sst xmlns="http://schemas.openxmlformats.org/spreadsheetml/2006/main" count="14" uniqueCount="14">
  <si>
    <t>Tableau RFGM 4. Répartition des patients nationaux ayant bénéficié d'un grefon non apparenté, selon leur année d'inscription</t>
  </si>
  <si>
    <t>PATIENTS</t>
  </si>
  <si>
    <t>Année d'insc.</t>
  </si>
  <si>
    <t>Nouveaux patients inscrits</t>
  </si>
  <si>
    <t>AYANT BENEFICIE D'UN GREFFON NON APPARENTE</t>
  </si>
  <si>
    <t>au cours de l'année</t>
  </si>
  <si>
    <t>N + 1</t>
  </si>
  <si>
    <t>N + 2</t>
  </si>
  <si>
    <t>N + 3</t>
  </si>
  <si>
    <t>N + 4</t>
  </si>
  <si>
    <t>N + 5</t>
  </si>
  <si>
    <t>Total</t>
  </si>
  <si>
    <t>Année d'inscription</t>
  </si>
  <si>
    <t>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</si>
</sst>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2">
    <font>
      <sz val="10"/>
      <name val="Geneva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1"/>
      <color indexed="23"/>
      <name val="Arial"/>
      <family val="2"/>
    </font>
    <font>
      <b/>
      <sz val="10"/>
      <color indexed="23"/>
      <name val="Arial"/>
      <family val="2"/>
    </font>
    <font>
      <b/>
      <sz val="9"/>
      <name val="Arial"/>
      <family val="2"/>
    </font>
    <font>
      <sz val="9"/>
      <name val="Geneva"/>
      <family val="0"/>
    </font>
    <font>
      <sz val="9"/>
      <name val="Arial"/>
      <family val="2"/>
    </font>
    <font>
      <sz val="7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hair">
        <color indexed="23"/>
      </bottom>
    </border>
    <border>
      <left/>
      <right/>
      <top style="thin">
        <color indexed="23"/>
      </top>
      <bottom style="hair">
        <color indexed="23"/>
      </bottom>
    </border>
    <border>
      <left/>
      <right style="thin"/>
      <top style="thin">
        <color indexed="23"/>
      </top>
      <bottom/>
    </border>
    <border>
      <left/>
      <right/>
      <top/>
      <bottom style="thin"/>
    </border>
    <border>
      <left/>
      <right/>
      <top style="hair">
        <color indexed="23"/>
      </top>
      <bottom style="thin"/>
    </border>
    <border>
      <left/>
      <right/>
      <top style="hair">
        <color indexed="23"/>
      </top>
      <bottom style="thin">
        <color indexed="23"/>
      </bottom>
    </border>
    <border>
      <left/>
      <right style="thin"/>
      <top/>
      <bottom style="thin">
        <color indexed="23"/>
      </bottom>
    </border>
    <border>
      <left style="thin"/>
      <right style="thin"/>
      <top style="thin">
        <color indexed="23"/>
      </top>
      <bottom/>
    </border>
    <border>
      <left/>
      <right style="hair">
        <color indexed="23"/>
      </right>
      <top/>
      <bottom/>
    </border>
    <border>
      <left/>
      <right style="hair">
        <color indexed="23"/>
      </right>
      <top/>
      <bottom style="thin"/>
    </border>
    <border>
      <left style="hair">
        <color indexed="23"/>
      </left>
      <right/>
      <top style="thin">
        <color indexed="23"/>
      </top>
      <bottom/>
    </border>
    <border>
      <left/>
      <right style="hair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 style="hair">
        <color indexed="23"/>
      </left>
      <right/>
      <top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25" fillId="30" borderId="3" applyNumberFormat="0" applyFont="0" applyAlignment="0" applyProtection="0"/>
    <xf numFmtId="9" fontId="25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77">
    <xf numFmtId="0" fontId="0" fillId="0" borderId="0" xfId="0" applyAlignment="1">
      <alignment/>
    </xf>
    <xf numFmtId="0" fontId="18" fillId="0" borderId="0" xfId="49" applyFont="1" applyAlignment="1">
      <alignment vertical="center"/>
      <protection/>
    </xf>
    <xf numFmtId="0" fontId="19" fillId="0" borderId="0" xfId="49" applyFont="1">
      <alignment/>
      <protection/>
    </xf>
    <xf numFmtId="0" fontId="19" fillId="0" borderId="0" xfId="49" applyFont="1" applyAlignment="1">
      <alignment vertical="center"/>
      <protection/>
    </xf>
    <xf numFmtId="164" fontId="20" fillId="0" borderId="0" xfId="49" applyNumberFormat="1" applyFont="1" applyAlignment="1">
      <alignment vertical="center"/>
      <protection/>
    </xf>
    <xf numFmtId="0" fontId="21" fillId="33" borderId="10" xfId="49" applyFont="1" applyFill="1" applyBorder="1" applyAlignment="1">
      <alignment horizontal="center" vertical="center"/>
      <protection/>
    </xf>
    <xf numFmtId="0" fontId="21" fillId="33" borderId="11" xfId="49" applyFont="1" applyFill="1" applyBorder="1" applyAlignment="1">
      <alignment horizontal="center" vertical="center"/>
      <protection/>
    </xf>
    <xf numFmtId="0" fontId="21" fillId="33" borderId="12" xfId="49" applyFont="1" applyFill="1" applyBorder="1" applyAlignment="1">
      <alignment horizontal="center" vertical="center"/>
      <protection/>
    </xf>
    <xf numFmtId="0" fontId="20" fillId="0" borderId="0" xfId="49" applyFont="1" applyAlignment="1">
      <alignment vertical="center"/>
      <protection/>
    </xf>
    <xf numFmtId="0" fontId="21" fillId="33" borderId="13" xfId="49" applyFont="1" applyFill="1" applyBorder="1" applyAlignment="1">
      <alignment horizontal="center" vertical="center" wrapText="1"/>
      <protection/>
    </xf>
    <xf numFmtId="0" fontId="21" fillId="33" borderId="14" xfId="49" applyFont="1" applyFill="1" applyBorder="1" applyAlignment="1">
      <alignment horizontal="center" vertical="center" wrapText="1"/>
      <protection/>
    </xf>
    <xf numFmtId="0" fontId="21" fillId="33" borderId="15" xfId="49" applyFont="1" applyFill="1" applyBorder="1" applyAlignment="1">
      <alignment horizontal="center" vertical="center" wrapText="1"/>
      <protection/>
    </xf>
    <xf numFmtId="0" fontId="21" fillId="33" borderId="16" xfId="49" applyFont="1" applyFill="1" applyBorder="1" applyAlignment="1">
      <alignment horizontal="center" vertical="center" wrapText="1"/>
      <protection/>
    </xf>
    <xf numFmtId="0" fontId="21" fillId="33" borderId="17" xfId="49" applyFont="1" applyFill="1" applyBorder="1" applyAlignment="1">
      <alignment horizontal="center" vertical="center" wrapText="1"/>
      <protection/>
    </xf>
    <xf numFmtId="0" fontId="21" fillId="33" borderId="18" xfId="49" applyFont="1" applyFill="1" applyBorder="1" applyAlignment="1">
      <alignment horizontal="center" vertical="center" wrapText="1"/>
      <protection/>
    </xf>
    <xf numFmtId="0" fontId="21" fillId="33" borderId="19" xfId="49" applyFont="1" applyFill="1" applyBorder="1" applyAlignment="1">
      <alignment horizontal="center" vertical="center" wrapText="1"/>
      <protection/>
    </xf>
    <xf numFmtId="0" fontId="22" fillId="33" borderId="19" xfId="0" applyFont="1" applyFill="1" applyBorder="1" applyAlignment="1">
      <alignment/>
    </xf>
    <xf numFmtId="0" fontId="21" fillId="33" borderId="19" xfId="49" applyFont="1" applyFill="1" applyBorder="1" applyAlignment="1">
      <alignment horizontal="center" vertical="center"/>
      <protection/>
    </xf>
    <xf numFmtId="0" fontId="23" fillId="0" borderId="20" xfId="49" applyFont="1" applyBorder="1" applyAlignment="1">
      <alignment horizontal="center" vertical="center"/>
      <protection/>
    </xf>
    <xf numFmtId="3" fontId="23" fillId="0" borderId="21" xfId="49" applyNumberFormat="1" applyFont="1" applyBorder="1" applyAlignment="1">
      <alignment horizontal="right" vertical="center"/>
      <protection/>
    </xf>
    <xf numFmtId="3" fontId="23" fillId="0" borderId="22" xfId="49" applyNumberFormat="1" applyFont="1" applyBorder="1" applyAlignment="1">
      <alignment horizontal="center" vertical="center"/>
      <protection/>
    </xf>
    <xf numFmtId="3" fontId="23" fillId="0" borderId="14" xfId="49" applyNumberFormat="1" applyFont="1" applyBorder="1" applyAlignment="1">
      <alignment horizontal="center" vertical="center"/>
      <protection/>
    </xf>
    <xf numFmtId="164" fontId="23" fillId="0" borderId="22" xfId="49" applyNumberFormat="1" applyFont="1" applyBorder="1" applyAlignment="1">
      <alignment horizontal="center" vertical="center"/>
      <protection/>
    </xf>
    <xf numFmtId="0" fontId="23" fillId="0" borderId="0" xfId="49" applyFont="1" applyFill="1" applyBorder="1" applyAlignment="1">
      <alignment horizontal="right" vertical="center"/>
      <protection/>
    </xf>
    <xf numFmtId="164" fontId="23" fillId="0" borderId="22" xfId="49" applyNumberFormat="1" applyFont="1" applyFill="1" applyBorder="1" applyAlignment="1">
      <alignment horizontal="left"/>
      <protection/>
    </xf>
    <xf numFmtId="164" fontId="23" fillId="0" borderId="15" xfId="49" applyNumberFormat="1" applyFont="1" applyFill="1" applyBorder="1" applyAlignment="1">
      <alignment/>
      <protection/>
    </xf>
    <xf numFmtId="0" fontId="23" fillId="0" borderId="23" xfId="49" applyFont="1" applyFill="1" applyBorder="1" applyAlignment="1">
      <alignment horizontal="right" vertical="center"/>
      <protection/>
    </xf>
    <xf numFmtId="3" fontId="23" fillId="33" borderId="0" xfId="49" applyNumberFormat="1" applyFont="1" applyFill="1" applyBorder="1" applyAlignment="1">
      <alignment horizontal="center" vertical="center"/>
      <protection/>
    </xf>
    <xf numFmtId="164" fontId="23" fillId="33" borderId="22" xfId="49" applyNumberFormat="1" applyFont="1" applyFill="1" applyBorder="1" applyAlignment="1">
      <alignment horizontal="center" vertical="center"/>
      <protection/>
    </xf>
    <xf numFmtId="1" fontId="23" fillId="0" borderId="24" xfId="49" applyNumberFormat="1" applyFont="1" applyBorder="1" applyAlignment="1">
      <alignment horizontal="right" vertical="center"/>
      <protection/>
    </xf>
    <xf numFmtId="164" fontId="23" fillId="0" borderId="25" xfId="49" applyNumberFormat="1" applyFont="1" applyBorder="1" applyAlignment="1">
      <alignment/>
      <protection/>
    </xf>
    <xf numFmtId="0" fontId="23" fillId="0" borderId="16" xfId="49" applyFont="1" applyBorder="1" applyAlignment="1">
      <alignment horizontal="center" vertical="center"/>
      <protection/>
    </xf>
    <xf numFmtId="3" fontId="23" fillId="0" borderId="17" xfId="49" applyNumberFormat="1" applyFont="1" applyBorder="1" applyAlignment="1">
      <alignment horizontal="right" vertical="center"/>
      <protection/>
    </xf>
    <xf numFmtId="3" fontId="23" fillId="0" borderId="18" xfId="49" applyNumberFormat="1" applyFont="1" applyBorder="1" applyAlignment="1">
      <alignment horizontal="center" vertical="center"/>
      <protection/>
    </xf>
    <xf numFmtId="3" fontId="23" fillId="0" borderId="17" xfId="49" applyNumberFormat="1" applyFont="1" applyBorder="1" applyAlignment="1">
      <alignment horizontal="center" vertical="center"/>
      <protection/>
    </xf>
    <xf numFmtId="164" fontId="23" fillId="0" borderId="18" xfId="49" applyNumberFormat="1" applyFont="1" applyBorder="1" applyAlignment="1">
      <alignment horizontal="center" vertical="center"/>
      <protection/>
    </xf>
    <xf numFmtId="0" fontId="23" fillId="0" borderId="26" xfId="49" applyFont="1" applyFill="1" applyBorder="1" applyAlignment="1">
      <alignment horizontal="right" vertical="center"/>
      <protection/>
    </xf>
    <xf numFmtId="164" fontId="23" fillId="0" borderId="18" xfId="49" applyNumberFormat="1" applyFont="1" applyFill="1" applyBorder="1" applyAlignment="1">
      <alignment/>
      <protection/>
    </xf>
    <xf numFmtId="0" fontId="23" fillId="0" borderId="27" xfId="49" applyFont="1" applyFill="1" applyBorder="1" applyAlignment="1">
      <alignment horizontal="right" vertical="center"/>
      <protection/>
    </xf>
    <xf numFmtId="3" fontId="23" fillId="33" borderId="26" xfId="49" applyNumberFormat="1" applyFont="1" applyFill="1" applyBorder="1" applyAlignment="1">
      <alignment horizontal="center" vertical="center"/>
      <protection/>
    </xf>
    <xf numFmtId="164" fontId="23" fillId="33" borderId="18" xfId="49" applyNumberFormat="1" applyFont="1" applyFill="1" applyBorder="1" applyAlignment="1">
      <alignment horizontal="center" vertical="center"/>
      <protection/>
    </xf>
    <xf numFmtId="1" fontId="23" fillId="0" borderId="28" xfId="49" applyNumberFormat="1" applyFont="1" applyBorder="1" applyAlignment="1">
      <alignment horizontal="right" vertical="center"/>
      <protection/>
    </xf>
    <xf numFmtId="164" fontId="23" fillId="0" borderId="29" xfId="49" applyNumberFormat="1" applyFont="1" applyBorder="1" applyAlignment="1">
      <alignment/>
      <protection/>
    </xf>
    <xf numFmtId="164" fontId="23" fillId="0" borderId="22" xfId="49" applyNumberFormat="1" applyFont="1" applyFill="1" applyBorder="1" applyAlignment="1">
      <alignment/>
      <protection/>
    </xf>
    <xf numFmtId="164" fontId="23" fillId="33" borderId="0" xfId="49" applyNumberFormat="1" applyFont="1" applyFill="1" applyBorder="1" applyAlignment="1">
      <alignment/>
      <protection/>
    </xf>
    <xf numFmtId="164" fontId="23" fillId="33" borderId="22" xfId="49" applyNumberFormat="1" applyFont="1" applyFill="1" applyBorder="1" applyAlignment="1">
      <alignment/>
      <protection/>
    </xf>
    <xf numFmtId="164" fontId="23" fillId="33" borderId="26" xfId="49" applyNumberFormat="1" applyFont="1" applyFill="1" applyBorder="1" applyAlignment="1">
      <alignment vertical="center"/>
      <protection/>
    </xf>
    <xf numFmtId="164" fontId="23" fillId="33" borderId="18" xfId="49" applyNumberFormat="1" applyFont="1" applyFill="1" applyBorder="1" applyAlignment="1">
      <alignment vertical="center"/>
      <protection/>
    </xf>
    <xf numFmtId="0" fontId="23" fillId="0" borderId="30" xfId="49" applyFont="1" applyBorder="1" applyAlignment="1">
      <alignment horizontal="center" vertical="center"/>
      <protection/>
    </xf>
    <xf numFmtId="3" fontId="23" fillId="33" borderId="14" xfId="49" applyNumberFormat="1" applyFont="1" applyFill="1" applyBorder="1" applyAlignment="1">
      <alignment horizontal="right" vertical="center"/>
      <protection/>
    </xf>
    <xf numFmtId="0" fontId="23" fillId="33" borderId="0" xfId="49" applyFont="1" applyFill="1" applyBorder="1" applyAlignment="1">
      <alignment vertical="center"/>
      <protection/>
    </xf>
    <xf numFmtId="164" fontId="23" fillId="33" borderId="31" xfId="49" applyNumberFormat="1" applyFont="1" applyFill="1" applyBorder="1" applyAlignment="1">
      <alignment/>
      <protection/>
    </xf>
    <xf numFmtId="3" fontId="23" fillId="33" borderId="17" xfId="49" applyNumberFormat="1" applyFont="1" applyFill="1" applyBorder="1" applyAlignment="1">
      <alignment horizontal="right" vertical="center"/>
      <protection/>
    </xf>
    <xf numFmtId="0" fontId="23" fillId="33" borderId="26" xfId="49" applyFont="1" applyFill="1" applyBorder="1" applyAlignment="1">
      <alignment vertical="center"/>
      <protection/>
    </xf>
    <xf numFmtId="164" fontId="23" fillId="33" borderId="32" xfId="49" applyNumberFormat="1" applyFont="1" applyFill="1" applyBorder="1" applyAlignment="1">
      <alignment vertical="center"/>
      <protection/>
    </xf>
    <xf numFmtId="3" fontId="23" fillId="0" borderId="0" xfId="49" applyNumberFormat="1" applyFont="1" applyFill="1" applyBorder="1" applyAlignment="1">
      <alignment horizontal="center" vertical="center"/>
      <protection/>
    </xf>
    <xf numFmtId="164" fontId="23" fillId="0" borderId="22" xfId="49" applyNumberFormat="1" applyFont="1" applyFill="1" applyBorder="1" applyAlignment="1">
      <alignment horizontal="center" vertical="center"/>
      <protection/>
    </xf>
    <xf numFmtId="164" fontId="23" fillId="33" borderId="31" xfId="49" applyNumberFormat="1" applyFont="1" applyFill="1" applyBorder="1" applyAlignment="1">
      <alignment vertical="center"/>
      <protection/>
    </xf>
    <xf numFmtId="164" fontId="23" fillId="33" borderId="0" xfId="49" applyNumberFormat="1" applyFont="1" applyFill="1" applyBorder="1" applyAlignment="1">
      <alignment vertical="center"/>
      <protection/>
    </xf>
    <xf numFmtId="164" fontId="23" fillId="33" borderId="22" xfId="49" applyNumberFormat="1" applyFont="1" applyFill="1" applyBorder="1" applyAlignment="1">
      <alignment vertical="center"/>
      <protection/>
    </xf>
    <xf numFmtId="3" fontId="23" fillId="0" borderId="24" xfId="49" applyNumberFormat="1" applyFont="1" applyBorder="1" applyAlignment="1">
      <alignment horizontal="right" vertical="center"/>
      <protection/>
    </xf>
    <xf numFmtId="164" fontId="23" fillId="0" borderId="22" xfId="49" applyNumberFormat="1" applyFont="1" applyBorder="1" applyAlignment="1">
      <alignment/>
      <protection/>
    </xf>
    <xf numFmtId="3" fontId="23" fillId="0" borderId="17" xfId="49" applyNumberFormat="1" applyFont="1" applyBorder="1" applyAlignment="1">
      <alignment horizontal="center" vertical="center"/>
      <protection/>
    </xf>
    <xf numFmtId="3" fontId="23" fillId="0" borderId="26" xfId="49" applyNumberFormat="1" applyFont="1" applyFill="1" applyBorder="1" applyAlignment="1">
      <alignment horizontal="center" vertical="center"/>
      <protection/>
    </xf>
    <xf numFmtId="164" fontId="23" fillId="0" borderId="18" xfId="49" applyNumberFormat="1" applyFont="1" applyFill="1" applyBorder="1" applyAlignment="1">
      <alignment horizontal="center" vertical="center"/>
      <protection/>
    </xf>
    <xf numFmtId="0" fontId="23" fillId="0" borderId="27" xfId="49" applyFont="1" applyBorder="1" applyAlignment="1">
      <alignment horizontal="right" vertical="center"/>
      <protection/>
    </xf>
    <xf numFmtId="164" fontId="23" fillId="0" borderId="18" xfId="49" applyNumberFormat="1" applyFont="1" applyBorder="1" applyAlignment="1">
      <alignment/>
      <protection/>
    </xf>
    <xf numFmtId="0" fontId="23" fillId="33" borderId="33" xfId="49" applyFont="1" applyFill="1" applyBorder="1" applyAlignment="1">
      <alignment vertical="center"/>
      <protection/>
    </xf>
    <xf numFmtId="164" fontId="23" fillId="33" borderId="34" xfId="49" applyNumberFormat="1" applyFont="1" applyFill="1" applyBorder="1" applyAlignment="1">
      <alignment vertical="center"/>
      <protection/>
    </xf>
    <xf numFmtId="0" fontId="23" fillId="33" borderId="35" xfId="49" applyFont="1" applyFill="1" applyBorder="1" applyAlignment="1">
      <alignment vertical="center"/>
      <protection/>
    </xf>
    <xf numFmtId="164" fontId="23" fillId="33" borderId="35" xfId="49" applyNumberFormat="1" applyFont="1" applyFill="1" applyBorder="1" applyAlignment="1">
      <alignment vertical="center"/>
      <protection/>
    </xf>
    <xf numFmtId="164" fontId="23" fillId="33" borderId="25" xfId="49" applyNumberFormat="1" applyFont="1" applyFill="1" applyBorder="1" applyAlignment="1">
      <alignment vertical="center"/>
      <protection/>
    </xf>
    <xf numFmtId="0" fontId="23" fillId="33" borderId="36" xfId="49" applyFont="1" applyFill="1" applyBorder="1" applyAlignment="1">
      <alignment vertical="center"/>
      <protection/>
    </xf>
    <xf numFmtId="0" fontId="23" fillId="33" borderId="21" xfId="49" applyFont="1" applyFill="1" applyBorder="1" applyAlignment="1">
      <alignment horizontal="center" vertical="center"/>
      <protection/>
    </xf>
    <xf numFmtId="0" fontId="23" fillId="33" borderId="17" xfId="49" applyFont="1" applyFill="1" applyBorder="1" applyAlignment="1">
      <alignment horizontal="center" vertical="center"/>
      <protection/>
    </xf>
    <xf numFmtId="164" fontId="23" fillId="33" borderId="32" xfId="49" applyNumberFormat="1" applyFont="1" applyFill="1" applyBorder="1" applyAlignment="1">
      <alignment/>
      <protection/>
    </xf>
    <xf numFmtId="0" fontId="24" fillId="0" borderId="0" xfId="49" applyFont="1" applyAlignment="1">
      <alignment horizontal="right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05-Bilan des prélèvements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1:R39"/>
  <sheetViews>
    <sheetView showGridLines="0" tabSelected="1" zoomScalePageLayoutView="0" workbookViewId="0" topLeftCell="A1">
      <selection activeCell="B1" sqref="B1"/>
    </sheetView>
  </sheetViews>
  <sheetFormatPr defaultColWidth="11.00390625" defaultRowHeight="12.75"/>
  <cols>
    <col min="1" max="1" width="1.12109375" style="2" customWidth="1"/>
    <col min="2" max="2" width="7.375" style="3" bestFit="1" customWidth="1"/>
    <col min="3" max="3" width="7.125" style="3" customWidth="1"/>
    <col min="4" max="4" width="2.00390625" style="3" customWidth="1"/>
    <col min="5" max="5" width="7.375" style="3" customWidth="1"/>
    <col min="6" max="6" width="6.25390625" style="3" bestFit="1" customWidth="1"/>
    <col min="7" max="7" width="5.125" style="3" customWidth="1"/>
    <col min="8" max="8" width="6.875" style="4" customWidth="1"/>
    <col min="9" max="9" width="4.375" style="3" bestFit="1" customWidth="1"/>
    <col min="10" max="10" width="6.25390625" style="4" customWidth="1"/>
    <col min="11" max="11" width="3.25390625" style="4" bestFit="1" customWidth="1"/>
    <col min="12" max="12" width="6.25390625" style="4" customWidth="1"/>
    <col min="13" max="13" width="3.25390625" style="3" bestFit="1" customWidth="1"/>
    <col min="14" max="14" width="6.25390625" style="4" customWidth="1"/>
    <col min="15" max="15" width="3.125" style="4" customWidth="1"/>
    <col min="16" max="16" width="6.25390625" style="4" customWidth="1"/>
    <col min="17" max="17" width="5.875" style="2" customWidth="1"/>
    <col min="18" max="18" width="6.25390625" style="2" customWidth="1"/>
    <col min="19" max="19" width="0.875" style="2" customWidth="1"/>
    <col min="20" max="16384" width="11.375" style="2" customWidth="1"/>
  </cols>
  <sheetData>
    <row r="1" spans="2:18" ht="1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3.75" customHeight="1"/>
    <row r="4" spans="2:18" s="8" customFormat="1" ht="21" customHeight="1">
      <c r="B4" s="5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</row>
    <row r="5" spans="2:18" s="8" customFormat="1" ht="17.25" customHeight="1">
      <c r="B5" s="9" t="s">
        <v>2</v>
      </c>
      <c r="C5" s="10" t="s">
        <v>3</v>
      </c>
      <c r="D5" s="11"/>
      <c r="E5" s="5" t="s">
        <v>4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</row>
    <row r="6" spans="2:18" s="8" customFormat="1" ht="31.5" customHeight="1">
      <c r="B6" s="12"/>
      <c r="C6" s="13"/>
      <c r="D6" s="14"/>
      <c r="E6" s="15" t="s">
        <v>5</v>
      </c>
      <c r="F6" s="16"/>
      <c r="G6" s="17" t="s">
        <v>6</v>
      </c>
      <c r="H6" s="17"/>
      <c r="I6" s="17" t="s">
        <v>7</v>
      </c>
      <c r="J6" s="17"/>
      <c r="K6" s="17" t="s">
        <v>8</v>
      </c>
      <c r="L6" s="17"/>
      <c r="M6" s="17" t="s">
        <v>9</v>
      </c>
      <c r="N6" s="17"/>
      <c r="O6" s="17" t="s">
        <v>10</v>
      </c>
      <c r="P6" s="17"/>
      <c r="Q6" s="17" t="s">
        <v>11</v>
      </c>
      <c r="R6" s="17"/>
    </row>
    <row r="7" spans="2:18" ht="12.75" customHeight="1">
      <c r="B7" s="18">
        <v>2011</v>
      </c>
      <c r="C7" s="19">
        <v>1636</v>
      </c>
      <c r="D7" s="20"/>
      <c r="E7" s="21">
        <v>618</v>
      </c>
      <c r="F7" s="22"/>
      <c r="G7" s="23">
        <v>358</v>
      </c>
      <c r="H7" s="24"/>
      <c r="I7" s="23">
        <v>37</v>
      </c>
      <c r="J7" s="24"/>
      <c r="K7" s="23">
        <v>14</v>
      </c>
      <c r="L7" s="25"/>
      <c r="M7" s="26">
        <v>7</v>
      </c>
      <c r="N7" s="24"/>
      <c r="O7" s="27">
        <v>2</v>
      </c>
      <c r="P7" s="28"/>
      <c r="Q7" s="29">
        <f>SUM(E7,G7,I7,K7,M7,O7)</f>
        <v>1036</v>
      </c>
      <c r="R7" s="30"/>
    </row>
    <row r="8" spans="2:18" ht="12.75" customHeight="1">
      <c r="B8" s="31"/>
      <c r="C8" s="32"/>
      <c r="D8" s="33"/>
      <c r="E8" s="34"/>
      <c r="F8" s="35">
        <f>E7/C7</f>
        <v>0.37775061124694376</v>
      </c>
      <c r="G8" s="36"/>
      <c r="H8" s="37">
        <f>G7/C7</f>
        <v>0.21882640586797067</v>
      </c>
      <c r="I8" s="36"/>
      <c r="J8" s="37">
        <f>I7/C7</f>
        <v>0.022616136919315404</v>
      </c>
      <c r="K8" s="36"/>
      <c r="L8" s="37">
        <f>K7/C7</f>
        <v>0.008557457212713936</v>
      </c>
      <c r="M8" s="38"/>
      <c r="N8" s="37">
        <f>M7/C7</f>
        <v>0.004278728606356968</v>
      </c>
      <c r="O8" s="39"/>
      <c r="P8" s="40">
        <f>O7/C7</f>
        <v>0.0012224938875305623</v>
      </c>
      <c r="Q8" s="41"/>
      <c r="R8" s="42">
        <f>Q7/C7</f>
        <v>0.6332518337408313</v>
      </c>
    </row>
    <row r="9" spans="2:18" ht="12.75" customHeight="1">
      <c r="B9" s="18">
        <v>2012</v>
      </c>
      <c r="C9" s="19">
        <v>1561</v>
      </c>
      <c r="D9" s="20"/>
      <c r="E9" s="21">
        <v>595</v>
      </c>
      <c r="F9" s="22"/>
      <c r="G9" s="23">
        <v>365</v>
      </c>
      <c r="H9" s="24"/>
      <c r="I9" s="23">
        <v>22</v>
      </c>
      <c r="J9" s="43"/>
      <c r="K9" s="23">
        <v>11</v>
      </c>
      <c r="L9" s="25"/>
      <c r="M9" s="27">
        <v>4</v>
      </c>
      <c r="N9" s="28"/>
      <c r="O9" s="44"/>
      <c r="P9" s="45"/>
      <c r="Q9" s="29">
        <f>SUM(E9,G9,I9,K9,M9,O9)</f>
        <v>997</v>
      </c>
      <c r="R9" s="30"/>
    </row>
    <row r="10" spans="2:18" ht="12.75" customHeight="1">
      <c r="B10" s="31"/>
      <c r="C10" s="32"/>
      <c r="D10" s="33"/>
      <c r="E10" s="34"/>
      <c r="F10" s="35">
        <f>E9/C9</f>
        <v>0.3811659192825112</v>
      </c>
      <c r="G10" s="36"/>
      <c r="H10" s="37">
        <f>G9/C9</f>
        <v>0.23382447149263294</v>
      </c>
      <c r="I10" s="36"/>
      <c r="J10" s="37">
        <f>I9/C9</f>
        <v>0.014093529788597053</v>
      </c>
      <c r="K10" s="36"/>
      <c r="L10" s="37">
        <f>K9/C9</f>
        <v>0.007046764894298526</v>
      </c>
      <c r="M10" s="39"/>
      <c r="N10" s="40">
        <f>M9/C9</f>
        <v>0.0025624599615631004</v>
      </c>
      <c r="O10" s="46"/>
      <c r="P10" s="47"/>
      <c r="Q10" s="41"/>
      <c r="R10" s="42">
        <f>Q9/C9</f>
        <v>0.6386931454196029</v>
      </c>
    </row>
    <row r="11" spans="2:18" ht="12.75" customHeight="1">
      <c r="B11" s="48">
        <v>2013</v>
      </c>
      <c r="C11" s="19">
        <v>1749</v>
      </c>
      <c r="D11" s="20"/>
      <c r="E11" s="21">
        <v>702</v>
      </c>
      <c r="F11" s="22"/>
      <c r="G11" s="26">
        <v>338</v>
      </c>
      <c r="H11" s="24"/>
      <c r="I11" s="26">
        <v>17</v>
      </c>
      <c r="J11" s="24"/>
      <c r="K11" s="49">
        <v>14</v>
      </c>
      <c r="L11" s="28"/>
      <c r="M11" s="50"/>
      <c r="N11" s="51"/>
      <c r="O11" s="44"/>
      <c r="P11" s="45"/>
      <c r="Q11" s="29">
        <f>E11+G11</f>
        <v>1040</v>
      </c>
      <c r="R11" s="30"/>
    </row>
    <row r="12" spans="2:18" ht="12.75" customHeight="1">
      <c r="B12" s="31"/>
      <c r="C12" s="32"/>
      <c r="D12" s="33"/>
      <c r="E12" s="34"/>
      <c r="F12" s="35">
        <f>E11/C11</f>
        <v>0.4013722126929674</v>
      </c>
      <c r="G12" s="38"/>
      <c r="H12" s="37">
        <f>G11/C11</f>
        <v>0.19325328759291024</v>
      </c>
      <c r="I12" s="38"/>
      <c r="J12" s="37">
        <f>I11/C11</f>
        <v>0.009719839908519153</v>
      </c>
      <c r="K12" s="52"/>
      <c r="L12" s="40">
        <f>K11/C11</f>
        <v>0.008004574042309892</v>
      </c>
      <c r="M12" s="53"/>
      <c r="N12" s="54"/>
      <c r="O12" s="46"/>
      <c r="P12" s="47"/>
      <c r="Q12" s="41"/>
      <c r="R12" s="42">
        <f>Q11/C11</f>
        <v>0.5946255002858777</v>
      </c>
    </row>
    <row r="13" spans="2:18" ht="12.75" customHeight="1">
      <c r="B13" s="18">
        <v>2014</v>
      </c>
      <c r="C13" s="19">
        <v>1649</v>
      </c>
      <c r="D13" s="20"/>
      <c r="E13" s="55">
        <v>682</v>
      </c>
      <c r="F13" s="56"/>
      <c r="G13" s="26">
        <v>392</v>
      </c>
      <c r="H13" s="24"/>
      <c r="I13" s="49">
        <v>27</v>
      </c>
      <c r="J13" s="28"/>
      <c r="K13" s="50"/>
      <c r="L13" s="57"/>
      <c r="M13" s="50"/>
      <c r="N13" s="57"/>
      <c r="O13" s="58"/>
      <c r="P13" s="59"/>
      <c r="Q13" s="60">
        <f>E13+G13</f>
        <v>1074</v>
      </c>
      <c r="R13" s="61"/>
    </row>
    <row r="14" spans="2:18" ht="12.75" customHeight="1">
      <c r="B14" s="31"/>
      <c r="C14" s="62"/>
      <c r="D14" s="33"/>
      <c r="E14" s="63"/>
      <c r="F14" s="64">
        <f>E13/C13</f>
        <v>0.41358399029714976</v>
      </c>
      <c r="G14" s="38"/>
      <c r="H14" s="37">
        <f>G13/C13</f>
        <v>0.23771983020012127</v>
      </c>
      <c r="I14" s="52"/>
      <c r="J14" s="40">
        <f>I13/C13</f>
        <v>0.01637355973317162</v>
      </c>
      <c r="K14" s="53"/>
      <c r="L14" s="54"/>
      <c r="M14" s="53"/>
      <c r="N14" s="54"/>
      <c r="O14" s="46"/>
      <c r="P14" s="47"/>
      <c r="Q14" s="65"/>
      <c r="R14" s="66">
        <f>Q13/C13</f>
        <v>0.6513038204972711</v>
      </c>
    </row>
    <row r="15" spans="2:18" ht="12.75" customHeight="1">
      <c r="B15" s="48">
        <v>2015</v>
      </c>
      <c r="C15" s="19">
        <v>1667</v>
      </c>
      <c r="D15" s="20"/>
      <c r="E15" s="55">
        <v>635</v>
      </c>
      <c r="F15" s="56"/>
      <c r="G15" s="49">
        <v>331</v>
      </c>
      <c r="H15" s="28"/>
      <c r="I15" s="67"/>
      <c r="J15" s="68"/>
      <c r="K15" s="69"/>
      <c r="L15" s="68"/>
      <c r="M15" s="69"/>
      <c r="N15" s="68"/>
      <c r="O15" s="70"/>
      <c r="P15" s="71"/>
      <c r="Q15" s="60">
        <f>E15+G15</f>
        <v>966</v>
      </c>
      <c r="R15" s="61"/>
    </row>
    <row r="16" spans="2:18" ht="12.75" customHeight="1">
      <c r="B16" s="31"/>
      <c r="C16" s="62"/>
      <c r="D16" s="33"/>
      <c r="E16" s="63"/>
      <c r="F16" s="64">
        <f>E15/C15</f>
        <v>0.3809238152369526</v>
      </c>
      <c r="G16" s="52"/>
      <c r="H16" s="40">
        <f>G15/C15</f>
        <v>0.1985602879424115</v>
      </c>
      <c r="I16" s="72"/>
      <c r="J16" s="54"/>
      <c r="K16" s="53"/>
      <c r="L16" s="54"/>
      <c r="M16" s="53"/>
      <c r="N16" s="54"/>
      <c r="O16" s="46"/>
      <c r="P16" s="47"/>
      <c r="Q16" s="65"/>
      <c r="R16" s="66">
        <f>Q15/C15</f>
        <v>0.5794841031793642</v>
      </c>
    </row>
    <row r="17" spans="2:18" ht="12.75" customHeight="1">
      <c r="B17" s="18">
        <v>2016</v>
      </c>
      <c r="C17" s="19">
        <v>1689</v>
      </c>
      <c r="D17" s="20"/>
      <c r="E17" s="27">
        <v>680</v>
      </c>
      <c r="F17" s="28"/>
      <c r="G17" s="73"/>
      <c r="H17" s="51"/>
      <c r="I17" s="67"/>
      <c r="J17" s="68"/>
      <c r="K17" s="69"/>
      <c r="L17" s="68"/>
      <c r="M17" s="69"/>
      <c r="N17" s="68"/>
      <c r="O17" s="70"/>
      <c r="P17" s="71"/>
      <c r="Q17" s="60">
        <f>E17+G17</f>
        <v>680</v>
      </c>
      <c r="R17" s="61"/>
    </row>
    <row r="18" spans="2:18" ht="12.75" customHeight="1">
      <c r="B18" s="31"/>
      <c r="C18" s="62"/>
      <c r="D18" s="33"/>
      <c r="E18" s="39"/>
      <c r="F18" s="40">
        <f>E17/C17</f>
        <v>0.40260509177027826</v>
      </c>
      <c r="G18" s="74"/>
      <c r="H18" s="75"/>
      <c r="I18" s="72"/>
      <c r="J18" s="54"/>
      <c r="K18" s="53"/>
      <c r="L18" s="54"/>
      <c r="M18" s="53"/>
      <c r="N18" s="54"/>
      <c r="O18" s="46"/>
      <c r="P18" s="47"/>
      <c r="Q18" s="65"/>
      <c r="R18" s="66">
        <f>Q17/C17</f>
        <v>0.40260509177027826</v>
      </c>
    </row>
    <row r="19" ht="9.75" customHeight="1">
      <c r="R19" s="76"/>
    </row>
    <row r="20" ht="4.5" customHeight="1"/>
    <row r="26" ht="15">
      <c r="B26" s="3" t="s">
        <v>12</v>
      </c>
    </row>
    <row r="27" spans="2:3" ht="15">
      <c r="B27" s="3">
        <v>1997</v>
      </c>
      <c r="C27" s="3">
        <v>1</v>
      </c>
    </row>
    <row r="28" spans="2:3" ht="15">
      <c r="B28" s="3">
        <v>2004</v>
      </c>
      <c r="C28" s="3">
        <v>1</v>
      </c>
    </row>
    <row r="29" spans="2:3" ht="15">
      <c r="B29" s="3">
        <v>2005</v>
      </c>
      <c r="C29" s="3">
        <v>1</v>
      </c>
    </row>
    <row r="30" spans="2:3" ht="15">
      <c r="B30" s="3">
        <v>2008</v>
      </c>
      <c r="C30" s="3">
        <v>3</v>
      </c>
    </row>
    <row r="31" spans="2:3" ht="15">
      <c r="B31" s="3">
        <v>2009</v>
      </c>
      <c r="C31" s="3">
        <v>2</v>
      </c>
    </row>
    <row r="32" spans="2:3" ht="15">
      <c r="B32" s="3">
        <v>2010</v>
      </c>
      <c r="C32" s="3">
        <v>3</v>
      </c>
    </row>
    <row r="33" spans="2:3" ht="15">
      <c r="B33" s="3">
        <v>2011</v>
      </c>
      <c r="C33" s="3">
        <v>2</v>
      </c>
    </row>
    <row r="34" spans="2:3" ht="15">
      <c r="B34" s="3">
        <v>2012</v>
      </c>
      <c r="C34" s="3">
        <v>4</v>
      </c>
    </row>
    <row r="35" spans="2:3" ht="15">
      <c r="B35" s="3">
        <v>2013</v>
      </c>
      <c r="C35" s="3">
        <v>14</v>
      </c>
    </row>
    <row r="36" spans="2:3" ht="15">
      <c r="B36" s="3">
        <v>2014</v>
      </c>
      <c r="C36" s="3">
        <v>27</v>
      </c>
    </row>
    <row r="37" spans="2:3" ht="15">
      <c r="B37" s="3">
        <v>2015</v>
      </c>
      <c r="C37" s="3">
        <v>331</v>
      </c>
    </row>
    <row r="38" spans="2:3" ht="15">
      <c r="B38" s="3">
        <v>2016</v>
      </c>
      <c r="C38" s="3">
        <v>680</v>
      </c>
    </row>
    <row r="39" spans="2:3" ht="15">
      <c r="B39" s="3" t="s">
        <v>13</v>
      </c>
      <c r="C39" s="3">
        <v>1069</v>
      </c>
    </row>
  </sheetData>
  <sheetProtection/>
  <mergeCells count="45">
    <mergeCell ref="B17:B18"/>
    <mergeCell ref="E17:E18"/>
    <mergeCell ref="G17:G18"/>
    <mergeCell ref="Q17:Q18"/>
    <mergeCell ref="B13:B14"/>
    <mergeCell ref="E13:E14"/>
    <mergeCell ref="G13:G14"/>
    <mergeCell ref="I13:I14"/>
    <mergeCell ref="Q13:Q14"/>
    <mergeCell ref="B15:B16"/>
    <mergeCell ref="E15:E16"/>
    <mergeCell ref="G15:G16"/>
    <mergeCell ref="Q15:Q16"/>
    <mergeCell ref="Q9:Q10"/>
    <mergeCell ref="B11:B12"/>
    <mergeCell ref="E11:E12"/>
    <mergeCell ref="G11:G12"/>
    <mergeCell ref="I11:I12"/>
    <mergeCell ref="K11:K12"/>
    <mergeCell ref="Q11:Q12"/>
    <mergeCell ref="B9:B10"/>
    <mergeCell ref="E9:E10"/>
    <mergeCell ref="G9:G10"/>
    <mergeCell ref="I9:I10"/>
    <mergeCell ref="K9:K10"/>
    <mergeCell ref="M9:M10"/>
    <mergeCell ref="Q6:R6"/>
    <mergeCell ref="B7:B8"/>
    <mergeCell ref="E7:E8"/>
    <mergeCell ref="G7:G8"/>
    <mergeCell ref="I7:I8"/>
    <mergeCell ref="K7:K8"/>
    <mergeCell ref="M7:M8"/>
    <mergeCell ref="O7:O8"/>
    <mergeCell ref="Q7:Q8"/>
    <mergeCell ref="B4:R4"/>
    <mergeCell ref="B5:B6"/>
    <mergeCell ref="C5:D6"/>
    <mergeCell ref="E5:R5"/>
    <mergeCell ref="E6:F6"/>
    <mergeCell ref="G6:H6"/>
    <mergeCell ref="I6:J6"/>
    <mergeCell ref="K6:L6"/>
    <mergeCell ref="M6:N6"/>
    <mergeCell ref="O6:P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2017-07-07T13:27:31Z</dcterms:created>
  <dcterms:modified xsi:type="dcterms:W3CDTF">2017-07-07T13:27:31Z</dcterms:modified>
  <cp:category/>
  <cp:version/>
  <cp:contentType/>
  <cp:contentStatus/>
</cp:coreProperties>
</file>