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4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<sst xmlns="http://schemas.openxmlformats.org/spreadsheetml/2006/main" count="19" uniqueCount="15">
  <si>
    <t>Tableau RFGM 4. Répartition des sources de cellules souches hématopoïétiques selon l’âge des patients</t>
  </si>
  <si>
    <t>Greffons</t>
  </si>
  <si>
    <t>Patients
&lt;18 ans</t>
  </si>
  <si>
    <t>Patients
de 18 ans à 55 ans</t>
  </si>
  <si>
    <t>Patients
&gt;55 ans</t>
  </si>
  <si>
    <t>TOTAL PATIENTS</t>
  </si>
  <si>
    <t>Moelle</t>
  </si>
  <si>
    <t>CSP</t>
  </si>
  <si>
    <t>USP</t>
  </si>
  <si>
    <t>TOTAL</t>
  </si>
  <si>
    <t xml:space="preserve">            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</si>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</sst>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Geneva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2" borderId="1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174" fontId="12" fillId="2" borderId="35" xfId="22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74" fontId="12" fillId="2" borderId="2" xfId="22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133350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33975" y="762000"/>
          <a:ext cx="13335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9525</xdr:rowOff>
    </xdr:from>
    <xdr:to>
      <xdr:col>8</xdr:col>
      <xdr:colOff>104775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43500" y="2295525"/>
          <a:ext cx="95250" cy="5619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2:J18"/>
  <sheetViews>
    <sheetView showGridLines="0" tabSelected="1" workbookViewId="0" topLeftCell="A1">
      <selection activeCell="M11" sqref="M11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6" width="8.75390625" style="0" customWidth="1"/>
    <col min="7" max="7" width="8.75390625" style="2" customWidth="1"/>
    <col min="8" max="8" width="10.125" style="0" customWidth="1"/>
    <col min="9" max="9" width="7.25390625" style="0" customWidth="1"/>
    <col min="10" max="10" width="4.25390625" style="0" customWidth="1"/>
    <col min="11" max="11" width="1.00390625" style="0" customWidth="1"/>
  </cols>
  <sheetData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6.75" customHeight="1"/>
    <row r="4" spans="2:10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10"/>
    </row>
    <row r="5" spans="2:10" s="3" customFormat="1" ht="15" customHeight="1">
      <c r="B5" s="11" t="s">
        <v>6</v>
      </c>
      <c r="C5" s="12">
        <f>SUM(D6:D8)</f>
        <v>70</v>
      </c>
      <c r="D5" s="13"/>
      <c r="E5" s="14">
        <f>SUM(F6:F8)</f>
        <v>121</v>
      </c>
      <c r="F5" s="15"/>
      <c r="G5" s="12">
        <f>SUM(H6:H8)</f>
        <v>29</v>
      </c>
      <c r="H5" s="15"/>
      <c r="I5" s="16">
        <f>SUM(C5,E5,G5,G9,E9,C9)</f>
        <v>737</v>
      </c>
      <c r="J5" s="17"/>
    </row>
    <row r="6" spans="2:10" s="3" customFormat="1" ht="15" customHeight="1">
      <c r="B6" s="18" t="s">
        <v>11</v>
      </c>
      <c r="C6" s="19"/>
      <c r="D6" s="20">
        <v>65</v>
      </c>
      <c r="E6" s="21"/>
      <c r="F6" s="22">
        <v>118</v>
      </c>
      <c r="G6" s="19"/>
      <c r="H6" s="22">
        <v>26</v>
      </c>
      <c r="I6" s="23"/>
      <c r="J6" s="24"/>
    </row>
    <row r="7" spans="2:10" s="3" customFormat="1" ht="15" customHeight="1">
      <c r="B7" s="18" t="s">
        <v>12</v>
      </c>
      <c r="C7" s="19"/>
      <c r="D7" s="20">
        <v>4</v>
      </c>
      <c r="E7" s="21"/>
      <c r="F7" s="22">
        <v>1</v>
      </c>
      <c r="G7" s="19"/>
      <c r="H7" s="22">
        <v>3</v>
      </c>
      <c r="I7" s="23"/>
      <c r="J7" s="24"/>
    </row>
    <row r="8" spans="2:10" s="3" customFormat="1" ht="15" customHeight="1">
      <c r="B8" s="25" t="s">
        <v>13</v>
      </c>
      <c r="C8" s="26"/>
      <c r="D8" s="27">
        <v>1</v>
      </c>
      <c r="E8" s="28"/>
      <c r="F8" s="29">
        <v>2</v>
      </c>
      <c r="G8" s="26"/>
      <c r="H8" s="29">
        <v>0</v>
      </c>
      <c r="I8" s="23"/>
      <c r="J8" s="24"/>
    </row>
    <row r="9" spans="2:10" s="3" customFormat="1" ht="15" customHeight="1">
      <c r="B9" s="30" t="s">
        <v>7</v>
      </c>
      <c r="C9" s="31">
        <f>SUM(D10:D12)</f>
        <v>24</v>
      </c>
      <c r="D9" s="32"/>
      <c r="E9" s="33">
        <f>SUM(F10:F12)</f>
        <v>247</v>
      </c>
      <c r="F9" s="34"/>
      <c r="G9" s="31">
        <f>SUM(H10:H12)</f>
        <v>246</v>
      </c>
      <c r="H9" s="34"/>
      <c r="I9" s="23"/>
      <c r="J9" s="24"/>
    </row>
    <row r="10" spans="2:10" s="3" customFormat="1" ht="15" customHeight="1">
      <c r="B10" s="18" t="s">
        <v>11</v>
      </c>
      <c r="C10" s="19"/>
      <c r="D10" s="20">
        <v>21</v>
      </c>
      <c r="E10" s="21"/>
      <c r="F10" s="22">
        <v>240</v>
      </c>
      <c r="G10" s="19"/>
      <c r="H10" s="22">
        <v>238</v>
      </c>
      <c r="I10" s="23"/>
      <c r="J10" s="24"/>
    </row>
    <row r="11" spans="2:10" s="3" customFormat="1" ht="15" customHeight="1">
      <c r="B11" s="18" t="s">
        <v>12</v>
      </c>
      <c r="C11" s="19"/>
      <c r="D11" s="20">
        <v>3</v>
      </c>
      <c r="E11" s="21"/>
      <c r="F11" s="22">
        <v>3</v>
      </c>
      <c r="G11" s="19"/>
      <c r="H11" s="22">
        <v>5</v>
      </c>
      <c r="I11" s="23"/>
      <c r="J11" s="24"/>
    </row>
    <row r="12" spans="2:10" s="3" customFormat="1" ht="15" customHeight="1">
      <c r="B12" s="35" t="s">
        <v>13</v>
      </c>
      <c r="C12" s="36"/>
      <c r="D12" s="37">
        <v>0</v>
      </c>
      <c r="E12" s="38"/>
      <c r="F12" s="39">
        <v>4</v>
      </c>
      <c r="G12" s="36"/>
      <c r="H12" s="39">
        <v>3</v>
      </c>
      <c r="I12" s="40"/>
      <c r="J12" s="41"/>
    </row>
    <row r="13" spans="2:10" s="3" customFormat="1" ht="15" customHeight="1">
      <c r="B13" s="42" t="s">
        <v>8</v>
      </c>
      <c r="C13" s="19">
        <f>SUM(D14:D15)</f>
        <v>65</v>
      </c>
      <c r="D13" s="20"/>
      <c r="E13" s="21">
        <f>SUM(F14:F15)</f>
        <v>106</v>
      </c>
      <c r="F13" s="22"/>
      <c r="G13" s="19">
        <f>SUM(H14:H15)</f>
        <v>52</v>
      </c>
      <c r="H13" s="22"/>
      <c r="I13" s="23">
        <f>SUM(C13,E13,G13)</f>
        <v>223</v>
      </c>
      <c r="J13" s="24"/>
    </row>
    <row r="14" spans="2:10" s="3" customFormat="1" ht="15" customHeight="1">
      <c r="B14" s="18" t="s">
        <v>14</v>
      </c>
      <c r="C14" s="19"/>
      <c r="D14" s="20">
        <v>63</v>
      </c>
      <c r="E14" s="21"/>
      <c r="F14" s="22">
        <v>95</v>
      </c>
      <c r="G14" s="19"/>
      <c r="H14" s="22">
        <v>49</v>
      </c>
      <c r="I14" s="23"/>
      <c r="J14" s="24"/>
    </row>
    <row r="15" spans="2:10" s="3" customFormat="1" ht="15" customHeight="1">
      <c r="B15" s="35" t="s">
        <v>13</v>
      </c>
      <c r="C15" s="19"/>
      <c r="D15" s="20">
        <v>2</v>
      </c>
      <c r="E15" s="21"/>
      <c r="F15" s="22">
        <v>11</v>
      </c>
      <c r="G15" s="19"/>
      <c r="H15" s="22">
        <v>3</v>
      </c>
      <c r="I15" s="40"/>
      <c r="J15" s="41"/>
    </row>
    <row r="16" spans="2:10" s="43" customFormat="1" ht="18" customHeight="1">
      <c r="B16" s="44" t="s">
        <v>9</v>
      </c>
      <c r="C16" s="45">
        <f>SUM(C5:C15)</f>
        <v>159</v>
      </c>
      <c r="D16" s="46">
        <f>C16/I16</f>
        <v>0.165625</v>
      </c>
      <c r="E16" s="47">
        <f>SUM(E5:E15)</f>
        <v>474</v>
      </c>
      <c r="F16" s="48">
        <f>E16/I16</f>
        <v>0.49375</v>
      </c>
      <c r="G16" s="49">
        <f>SUM(G5:G15)</f>
        <v>327</v>
      </c>
      <c r="H16" s="48">
        <f>G16/I16</f>
        <v>0.340625</v>
      </c>
      <c r="I16" s="50">
        <f>SUM(I5:I15)</f>
        <v>960</v>
      </c>
      <c r="J16" s="10"/>
    </row>
    <row r="17" spans="3:9" ht="12.75">
      <c r="C17" s="51"/>
      <c r="D17" s="51"/>
      <c r="E17" s="51"/>
      <c r="I17" s="52"/>
    </row>
    <row r="18" spans="2:5" ht="3.75" customHeight="1">
      <c r="B18" s="51" t="s">
        <v>10</v>
      </c>
      <c r="C18" s="51"/>
      <c r="D18" s="51"/>
      <c r="E18" s="51"/>
    </row>
    <row r="19" ht="7.5" customHeight="1"/>
  </sheetData>
  <mergeCells count="7">
    <mergeCell ref="I16:J16"/>
    <mergeCell ref="I4:J4"/>
    <mergeCell ref="C4:D4"/>
    <mergeCell ref="G4:H4"/>
    <mergeCell ref="E4:F4"/>
    <mergeCell ref="I13:I15"/>
    <mergeCell ref="I5:I1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2011-06-14T12:03:26Z</dcterms:created>
  <dcterms:modified xsi:type="dcterms:W3CDTF">2011-06-14T12:03:26Z</dcterms:modified>
  <cp:category/>
  <cp:version/>
  <cp:contentType/>
  <cp:contentStatus/>
</cp:coreProperties>
</file>