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95" windowHeight="12525" activeTab="0"/>
  </bookViews>
  <sheets>
    <sheet name="TP13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<sst xmlns="http://schemas.openxmlformats.org/spreadsheetml/2006/main" count="32" uniqueCount="20">
  <si>
    <t>Tableau P 13. Organes greffés à partir de sujets en état de mort encéphalique ayant des marqueurs sérologiques positifs depuis 2007</t>
  </si>
  <si>
    <t>Agent infectieux</t>
  </si>
  <si>
    <t>Statut virologique des donneurs</t>
  </si>
  <si>
    <t>Nombre de donneurs prélevés</t>
  </si>
  <si>
    <t>Nombre d'organes greffés</t>
  </si>
  <si>
    <t>Syphilis</t>
  </si>
  <si>
    <t>TPHA+</t>
  </si>
  <si>
    <t>Coeur</t>
  </si>
  <si>
    <t>Coeur-Poumons</t>
  </si>
  <si>
    <t>Foie</t>
  </si>
  <si>
    <t>Poumon</t>
  </si>
  <si>
    <t>Rein</t>
  </si>
  <si>
    <t>VHB</t>
  </si>
  <si>
    <t>Ag Hbs+</t>
  </si>
  <si>
    <t>Ag Hbs- et Ac anti-HBc+ et Ac anti-HBs+</t>
  </si>
  <si>
    <t>Ag Hbs- et Ac anti-HBc+ et Ac anti-HBs-</t>
  </si>
  <si>
    <t>Face</t>
  </si>
  <si>
    <t>VHC</t>
  </si>
  <si>
    <t>Ac anti-VHC+</t>
  </si>
  <si>
    <t>Total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</si>
</sst>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0"/>
    <numFmt numFmtId="179" formatCode="0.00000000"/>
    <numFmt numFmtId="180" formatCode="0.0000000000"/>
    <numFmt numFmtId="181" formatCode="0.00000000000"/>
    <numFmt numFmtId="182" formatCode="0.0%"/>
    <numFmt numFmtId="183" formatCode="&quot;Vrai&quot;;&quot;Vrai&quot;;&quot;Faux&quot;"/>
    <numFmt numFmtId="184" formatCode="&quot;Actif&quot;;&quot;Actif&quot;;&quot;Inactif&quot;"/>
  </numFmts>
  <fonts count="11">
    <font>
      <sz val="12"/>
      <name val="Palatino"/>
      <family val="0"/>
    </font>
    <font>
      <b/>
      <sz val="12"/>
      <name val="Palatino"/>
      <family val="0"/>
    </font>
    <font>
      <i/>
      <sz val="12"/>
      <name val="Palatino"/>
      <family val="0"/>
    </font>
    <font>
      <b/>
      <i/>
      <sz val="12"/>
      <name val="Palatino"/>
      <family val="0"/>
    </font>
    <font>
      <u val="single"/>
      <sz val="9"/>
      <color indexed="12"/>
      <name val="Palatino"/>
      <family val="0"/>
    </font>
    <font>
      <u val="single"/>
      <sz val="9"/>
      <color indexed="36"/>
      <name val="Palatino"/>
      <family val="0"/>
    </font>
    <font>
      <sz val="8"/>
      <name val="Palatino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:IV1"/>
    </sheetView>
  </sheetViews>
  <sheetFormatPr defaultColWidth="11.19921875" defaultRowHeight="15"/>
  <cols>
    <col min="1" max="1" width="16" style="4" bestFit="1" customWidth="1"/>
    <col min="2" max="2" width="36.19921875" style="4" bestFit="1" customWidth="1"/>
    <col min="3" max="6" width="9.3984375" style="4" customWidth="1"/>
    <col min="7" max="7" width="16.59765625" style="4" customWidth="1"/>
    <col min="8" max="11" width="9.3984375" style="4" customWidth="1"/>
    <col min="12" max="16384" width="43.5" style="4" customWidth="1"/>
  </cols>
  <sheetData>
    <row r="1" spans="1:11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5"/>
      <c r="B3" s="5"/>
      <c r="C3" s="6">
        <v>2007</v>
      </c>
      <c r="D3" s="6">
        <v>2008</v>
      </c>
      <c r="E3" s="6">
        <v>2009</v>
      </c>
      <c r="F3" s="6">
        <v>2010</v>
      </c>
      <c r="G3" s="7"/>
      <c r="H3" s="6">
        <v>2007</v>
      </c>
      <c r="I3" s="6">
        <v>2008</v>
      </c>
      <c r="J3" s="6">
        <v>2009</v>
      </c>
      <c r="K3" s="6">
        <v>2010</v>
      </c>
    </row>
    <row r="4" spans="1:11" ht="12.75">
      <c r="A4" s="8" t="s">
        <v>1</v>
      </c>
      <c r="B4" s="8" t="s">
        <v>2</v>
      </c>
      <c r="C4" s="9" t="s">
        <v>3</v>
      </c>
      <c r="D4" s="9"/>
      <c r="E4" s="9"/>
      <c r="F4" s="9"/>
      <c r="G4" s="9" t="s">
        <v>4</v>
      </c>
      <c r="H4" s="10"/>
      <c r="I4" s="10"/>
      <c r="J4" s="10"/>
      <c r="K4" s="10"/>
    </row>
    <row r="5" spans="1:11" ht="12.75">
      <c r="A5" s="11" t="s">
        <v>5</v>
      </c>
      <c r="B5" s="11" t="s">
        <v>6</v>
      </c>
      <c r="C5" s="12">
        <v>16</v>
      </c>
      <c r="D5" s="12">
        <v>10</v>
      </c>
      <c r="E5" s="12">
        <v>13</v>
      </c>
      <c r="F5" s="12">
        <v>7</v>
      </c>
      <c r="G5" s="13" t="s">
        <v>7</v>
      </c>
      <c r="H5" s="14">
        <v>3</v>
      </c>
      <c r="I5" s="14">
        <v>0</v>
      </c>
      <c r="J5" s="14">
        <v>1</v>
      </c>
      <c r="K5" s="14">
        <v>1</v>
      </c>
    </row>
    <row r="6" spans="1:11" ht="12.75">
      <c r="A6" s="15"/>
      <c r="B6" s="15"/>
      <c r="C6" s="16"/>
      <c r="D6" s="16"/>
      <c r="E6" s="16"/>
      <c r="F6" s="16"/>
      <c r="G6" s="13" t="s">
        <v>8</v>
      </c>
      <c r="H6" s="14">
        <v>0</v>
      </c>
      <c r="I6" s="14">
        <v>0</v>
      </c>
      <c r="J6" s="14">
        <v>1</v>
      </c>
      <c r="K6" s="14">
        <v>0</v>
      </c>
    </row>
    <row r="7" spans="1:11" ht="12.75">
      <c r="A7" s="15"/>
      <c r="B7" s="15"/>
      <c r="C7" s="16"/>
      <c r="D7" s="16"/>
      <c r="E7" s="16"/>
      <c r="F7" s="16"/>
      <c r="G7" s="13" t="s">
        <v>9</v>
      </c>
      <c r="H7" s="14">
        <v>12</v>
      </c>
      <c r="I7" s="14">
        <v>4</v>
      </c>
      <c r="J7" s="14">
        <v>6</v>
      </c>
      <c r="K7" s="14">
        <v>3</v>
      </c>
    </row>
    <row r="8" spans="1:11" ht="12.75">
      <c r="A8" s="15"/>
      <c r="B8" s="15"/>
      <c r="C8" s="16"/>
      <c r="D8" s="16"/>
      <c r="E8" s="16"/>
      <c r="F8" s="16"/>
      <c r="G8" s="13" t="s">
        <v>10</v>
      </c>
      <c r="H8" s="14">
        <v>1</v>
      </c>
      <c r="I8" s="14">
        <v>1</v>
      </c>
      <c r="J8" s="14">
        <v>2</v>
      </c>
      <c r="K8" s="14">
        <v>1</v>
      </c>
    </row>
    <row r="9" spans="1:11" ht="12.75">
      <c r="A9" s="17"/>
      <c r="B9" s="17"/>
      <c r="C9" s="18"/>
      <c r="D9" s="18"/>
      <c r="E9" s="18"/>
      <c r="F9" s="18"/>
      <c r="G9" s="13" t="s">
        <v>11</v>
      </c>
      <c r="H9" s="14">
        <v>23</v>
      </c>
      <c r="I9" s="14">
        <v>19</v>
      </c>
      <c r="J9" s="14">
        <v>22</v>
      </c>
      <c r="K9" s="14">
        <v>12</v>
      </c>
    </row>
    <row r="10" spans="1:11" ht="12.75">
      <c r="A10" s="11" t="s">
        <v>12</v>
      </c>
      <c r="B10" s="11" t="s">
        <v>13</v>
      </c>
      <c r="C10" s="12">
        <v>0</v>
      </c>
      <c r="D10" s="12">
        <v>2</v>
      </c>
      <c r="E10" s="12">
        <v>1</v>
      </c>
      <c r="F10" s="12">
        <v>1</v>
      </c>
      <c r="G10" s="13" t="s">
        <v>7</v>
      </c>
      <c r="H10" s="14">
        <v>0</v>
      </c>
      <c r="I10" s="14">
        <v>1</v>
      </c>
      <c r="J10" s="14">
        <v>0</v>
      </c>
      <c r="K10" s="14">
        <v>0</v>
      </c>
    </row>
    <row r="11" spans="1:11" ht="12.75">
      <c r="A11" s="15"/>
      <c r="B11" s="17"/>
      <c r="C11" s="18"/>
      <c r="D11" s="18"/>
      <c r="E11" s="18"/>
      <c r="F11" s="18"/>
      <c r="G11" s="13" t="s">
        <v>9</v>
      </c>
      <c r="H11" s="14">
        <v>0</v>
      </c>
      <c r="I11" s="14">
        <v>1</v>
      </c>
      <c r="J11" s="14">
        <v>1</v>
      </c>
      <c r="K11" s="14">
        <v>1</v>
      </c>
    </row>
    <row r="12" spans="1:11" ht="12.75">
      <c r="A12" s="15"/>
      <c r="B12" s="11" t="s">
        <v>14</v>
      </c>
      <c r="C12" s="12">
        <v>76</v>
      </c>
      <c r="D12" s="12">
        <v>51</v>
      </c>
      <c r="E12" s="12">
        <v>61</v>
      </c>
      <c r="F12" s="12">
        <v>56</v>
      </c>
      <c r="G12" s="13" t="s">
        <v>7</v>
      </c>
      <c r="H12" s="14">
        <v>4</v>
      </c>
      <c r="I12" s="14">
        <v>6</v>
      </c>
      <c r="J12" s="14">
        <v>7</v>
      </c>
      <c r="K12" s="14">
        <v>8</v>
      </c>
    </row>
    <row r="13" spans="1:11" ht="12.75">
      <c r="A13" s="15"/>
      <c r="B13" s="15"/>
      <c r="C13" s="16"/>
      <c r="D13" s="16"/>
      <c r="E13" s="16"/>
      <c r="F13" s="16"/>
      <c r="G13" s="13" t="s">
        <v>9</v>
      </c>
      <c r="H13" s="14">
        <v>48</v>
      </c>
      <c r="I13" s="14">
        <v>33</v>
      </c>
      <c r="J13" s="14">
        <v>39</v>
      </c>
      <c r="K13" s="14">
        <v>41</v>
      </c>
    </row>
    <row r="14" spans="1:11" ht="12.75">
      <c r="A14" s="15"/>
      <c r="B14" s="15"/>
      <c r="C14" s="16"/>
      <c r="D14" s="16"/>
      <c r="E14" s="16"/>
      <c r="F14" s="16"/>
      <c r="G14" s="13" t="s">
        <v>10</v>
      </c>
      <c r="H14" s="14">
        <v>5</v>
      </c>
      <c r="I14" s="14">
        <v>6</v>
      </c>
      <c r="J14" s="14">
        <v>6</v>
      </c>
      <c r="K14" s="14">
        <v>6</v>
      </c>
    </row>
    <row r="15" spans="1:12" ht="12.75">
      <c r="A15" s="15"/>
      <c r="B15" s="17"/>
      <c r="C15" s="18"/>
      <c r="D15" s="18"/>
      <c r="E15" s="18"/>
      <c r="F15" s="18"/>
      <c r="G15" s="13" t="s">
        <v>11</v>
      </c>
      <c r="H15" s="14">
        <v>127</v>
      </c>
      <c r="I15" s="14">
        <v>87</v>
      </c>
      <c r="J15" s="14">
        <v>107</v>
      </c>
      <c r="K15" s="14">
        <v>96</v>
      </c>
      <c r="L15" s="4">
        <f>SUM(K15,K20)</f>
        <v>112</v>
      </c>
    </row>
    <row r="16" spans="1:11" ht="12.75">
      <c r="A16" s="15"/>
      <c r="B16" s="11" t="s">
        <v>15</v>
      </c>
      <c r="C16" s="12">
        <v>22</v>
      </c>
      <c r="D16" s="12">
        <v>18</v>
      </c>
      <c r="E16" s="12">
        <v>17</v>
      </c>
      <c r="F16" s="12">
        <v>10</v>
      </c>
      <c r="G16" s="13" t="s">
        <v>7</v>
      </c>
      <c r="H16" s="14">
        <v>3</v>
      </c>
      <c r="I16" s="14">
        <v>4</v>
      </c>
      <c r="J16" s="14">
        <v>3</v>
      </c>
      <c r="K16" s="14">
        <v>0</v>
      </c>
    </row>
    <row r="17" spans="1:11" ht="12.75">
      <c r="A17" s="15"/>
      <c r="B17" s="15"/>
      <c r="C17" s="16"/>
      <c r="D17" s="16"/>
      <c r="E17" s="16"/>
      <c r="F17" s="16"/>
      <c r="G17" s="13" t="s">
        <v>16</v>
      </c>
      <c r="H17" s="14">
        <v>0</v>
      </c>
      <c r="I17" s="14">
        <v>0</v>
      </c>
      <c r="J17" s="14">
        <v>1</v>
      </c>
      <c r="K17" s="14">
        <v>0</v>
      </c>
    </row>
    <row r="18" spans="1:11" ht="12.75">
      <c r="A18" s="15"/>
      <c r="B18" s="15"/>
      <c r="C18" s="16"/>
      <c r="D18" s="16"/>
      <c r="E18" s="16"/>
      <c r="F18" s="16"/>
      <c r="G18" s="13" t="s">
        <v>9</v>
      </c>
      <c r="H18" s="14">
        <v>11</v>
      </c>
      <c r="I18" s="14">
        <v>6</v>
      </c>
      <c r="J18" s="14">
        <v>7</v>
      </c>
      <c r="K18" s="14">
        <v>6</v>
      </c>
    </row>
    <row r="19" spans="1:11" ht="12.75">
      <c r="A19" s="15"/>
      <c r="B19" s="15"/>
      <c r="C19" s="16"/>
      <c r="D19" s="16"/>
      <c r="E19" s="16"/>
      <c r="F19" s="16"/>
      <c r="G19" s="13" t="s">
        <v>10</v>
      </c>
      <c r="H19" s="14">
        <v>1</v>
      </c>
      <c r="I19" s="14">
        <v>2</v>
      </c>
      <c r="J19" s="14">
        <v>1</v>
      </c>
      <c r="K19" s="14">
        <v>0</v>
      </c>
    </row>
    <row r="20" spans="1:11" ht="12.75">
      <c r="A20" s="17"/>
      <c r="B20" s="17"/>
      <c r="C20" s="18"/>
      <c r="D20" s="18"/>
      <c r="E20" s="18"/>
      <c r="F20" s="18"/>
      <c r="G20" s="13" t="s">
        <v>11</v>
      </c>
      <c r="H20" s="14">
        <v>36</v>
      </c>
      <c r="I20" s="14">
        <v>33</v>
      </c>
      <c r="J20" s="14">
        <v>29</v>
      </c>
      <c r="K20" s="14">
        <v>16</v>
      </c>
    </row>
    <row r="21" spans="1:11" ht="12.75">
      <c r="A21" s="11" t="s">
        <v>17</v>
      </c>
      <c r="B21" s="11" t="s">
        <v>18</v>
      </c>
      <c r="C21" s="12">
        <v>2</v>
      </c>
      <c r="D21" s="12">
        <v>3</v>
      </c>
      <c r="E21" s="12">
        <v>6</v>
      </c>
      <c r="F21" s="12">
        <v>10</v>
      </c>
      <c r="G21" s="13" t="s">
        <v>9</v>
      </c>
      <c r="H21" s="14">
        <v>2</v>
      </c>
      <c r="I21" s="14">
        <v>3</v>
      </c>
      <c r="J21" s="14">
        <v>3</v>
      </c>
      <c r="K21" s="14">
        <v>8</v>
      </c>
    </row>
    <row r="22" spans="1:11" ht="12.75">
      <c r="A22" s="17"/>
      <c r="B22" s="17"/>
      <c r="C22" s="18"/>
      <c r="D22" s="18"/>
      <c r="E22" s="18"/>
      <c r="F22" s="18"/>
      <c r="G22" s="13" t="s">
        <v>11</v>
      </c>
      <c r="H22" s="14">
        <v>2</v>
      </c>
      <c r="I22" s="14">
        <v>0</v>
      </c>
      <c r="J22" s="14">
        <v>5</v>
      </c>
      <c r="K22" s="14">
        <v>8</v>
      </c>
    </row>
    <row r="23" spans="1:11" ht="12.75">
      <c r="A23" s="19" t="s">
        <v>19</v>
      </c>
      <c r="B23" s="19"/>
      <c r="C23" s="20">
        <f>SUM(C5:C21)</f>
        <v>116</v>
      </c>
      <c r="D23" s="20">
        <f>SUM(D5:D21)</f>
        <v>84</v>
      </c>
      <c r="E23" s="20">
        <f>SUM(E5:E21)</f>
        <v>98</v>
      </c>
      <c r="F23" s="20">
        <f>SUM(F5:F21)</f>
        <v>84</v>
      </c>
      <c r="G23" s="21"/>
      <c r="H23" s="22">
        <f>SUM(H5:H22)</f>
        <v>278</v>
      </c>
      <c r="I23" s="22">
        <f>SUM(I5:I22)</f>
        <v>206</v>
      </c>
      <c r="J23" s="22">
        <f>SUM(J5:J22)</f>
        <v>241</v>
      </c>
      <c r="K23" s="22">
        <f>SUM(K5:K22)</f>
        <v>207</v>
      </c>
    </row>
  </sheetData>
  <mergeCells count="32">
    <mergeCell ref="A1:K1"/>
    <mergeCell ref="A3:B3"/>
    <mergeCell ref="C4:F4"/>
    <mergeCell ref="G4:K4"/>
    <mergeCell ref="A5:A9"/>
    <mergeCell ref="B5:B9"/>
    <mergeCell ref="C5:C9"/>
    <mergeCell ref="D5:D9"/>
    <mergeCell ref="E5:E9"/>
    <mergeCell ref="F5:F9"/>
    <mergeCell ref="B10:B11"/>
    <mergeCell ref="A10:A20"/>
    <mergeCell ref="B12:B15"/>
    <mergeCell ref="B16:B20"/>
    <mergeCell ref="C12:C15"/>
    <mergeCell ref="D12:D15"/>
    <mergeCell ref="E12:E15"/>
    <mergeCell ref="F12:F15"/>
    <mergeCell ref="A21:A22"/>
    <mergeCell ref="B21:B22"/>
    <mergeCell ref="C21:C22"/>
    <mergeCell ref="D21:D22"/>
    <mergeCell ref="E21:E22"/>
    <mergeCell ref="F21:F22"/>
    <mergeCell ref="C10:C11"/>
    <mergeCell ref="D10:D11"/>
    <mergeCell ref="E10:E11"/>
    <mergeCell ref="F10:F11"/>
    <mergeCell ref="C16:C20"/>
    <mergeCell ref="D16:D20"/>
    <mergeCell ref="E16:E20"/>
    <mergeCell ref="F16:F20"/>
  </mergeCells>
  <printOptions/>
  <pageMargins left="0.75" right="0.75" top="1" bottom="1" header="0.4921259845" footer="0.49212598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2011-06-13T07:51:05Z</dcterms:created>
  <dcterms:modified xsi:type="dcterms:W3CDTF">2011-06-13T07:51:05Z</dcterms:modified>
  <cp:category/>
  <cp:version/>
  <cp:contentType/>
  <cp:contentStatus/>
</cp:coreProperties>
</file>