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TRFGM2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<sst xmlns="http://schemas.openxmlformats.org/spreadsheetml/2006/main" count="28" uniqueCount="28">
  <si>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Tableau RFGM 2. Apport en nouveaux phénotypes HLA-ABDR des nouveaux donneurs inscrits en 2012 par région</t>
  </si>
  <si>
    <t>REGIONS</t>
  </si>
  <si>
    <t>Phénotypes uniques
fin 2012</t>
  </si>
  <si>
    <t>Donneurs typés HLA- ABDR fin 2012</t>
  </si>
  <si>
    <t>Phénotypes uniques / inscrits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</si>
  <si>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</si>
  <si>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</si>
  <si>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</si>
  <si>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</si>
  <si>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</si>
  <si>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</si>
  <si>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</si>
  <si>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</si>
  <si>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Franche-Comté</t>
  </si>
  <si>
    <t>Haute-Normandie</t>
  </si>
  <si>
    <t>Ile-de-France 
- Picardie</t>
  </si>
  <si>
    <t>La Martinique</t>
  </si>
  <si>
    <t>La Réunion</t>
  </si>
  <si>
    <t>Languedoc-Roussillon</t>
  </si>
  <si>
    <t>Limousin</t>
  </si>
  <si>
    <t>Lorraine</t>
  </si>
  <si>
    <t>Midi-Pyrénées</t>
  </si>
  <si>
    <t>Nord-Pas-de-Calais 
- Picardie</t>
  </si>
  <si>
    <t>Pays de la Loire</t>
  </si>
  <si>
    <t>Poitou-Charentes</t>
  </si>
  <si>
    <t>Provence-Alpes-CA</t>
  </si>
  <si>
    <t>Rhône-Alpes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</si>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</sst>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3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3" fontId="21" fillId="0" borderId="10" xfId="0" applyNumberFormat="1" applyFont="1" applyFill="1" applyBorder="1" applyAlignment="1">
      <alignment horizontal="right" vertical="center" wrapText="1" indent="2"/>
    </xf>
    <xf numFmtId="3" fontId="21" fillId="0" borderId="10" xfId="52" applyNumberFormat="1" applyFont="1" applyFill="1" applyBorder="1" applyAlignment="1">
      <alignment horizontal="right" vertical="center" wrapText="1" indent="2"/>
    </xf>
    <xf numFmtId="164" fontId="21" fillId="0" borderId="10" xfId="52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left" vertical="center" wrapText="1" indent="1"/>
    </xf>
    <xf numFmtId="3" fontId="20" fillId="34" borderId="10" xfId="0" applyNumberFormat="1" applyFont="1" applyFill="1" applyBorder="1" applyAlignment="1">
      <alignment horizontal="right" vertical="center" wrapText="1" indent="2"/>
    </xf>
    <xf numFmtId="3" fontId="20" fillId="34" borderId="10" xfId="52" applyNumberFormat="1" applyFont="1" applyFill="1" applyBorder="1" applyAlignment="1">
      <alignment horizontal="right" vertical="center" wrapText="1" indent="2"/>
    </xf>
    <xf numFmtId="164" fontId="20" fillId="34" borderId="10" xfId="52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 quotePrefix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8"/>
  <sheetViews>
    <sheetView showGridLines="0" tabSelected="1" zoomScalePageLayoutView="0" workbookViewId="0" topLeftCell="A1">
      <selection activeCell="B4" sqref="B4:E27"/>
    </sheetView>
  </sheetViews>
  <sheetFormatPr defaultColWidth="11.00390625" defaultRowHeight="12.75"/>
  <cols>
    <col min="1" max="1" width="1.00390625" style="1" customWidth="1"/>
    <col min="2" max="2" width="20.125" style="1" bestFit="1" customWidth="1"/>
    <col min="3" max="3" width="17.875" style="1" customWidth="1"/>
    <col min="4" max="4" width="16.875" style="1" customWidth="1"/>
    <col min="5" max="5" width="15.25390625" style="1" customWidth="1"/>
    <col min="6" max="6" width="21.00390625" style="4" bestFit="1" customWidth="1"/>
    <col min="7" max="7" width="11.625" style="1" customWidth="1"/>
    <col min="8" max="8" width="11.00390625" style="1" bestFit="1" customWidth="1"/>
    <col min="9" max="9" width="11.625" style="1" customWidth="1"/>
    <col min="10" max="10" width="0.74609375" style="1" customWidth="1"/>
    <col min="11" max="16384" width="11.375" style="1" customWidth="1"/>
  </cols>
  <sheetData>
    <row r="2" spans="2:9" ht="15.75" customHeight="1">
      <c r="B2" s="2" t="s">
        <v>0</v>
      </c>
      <c r="C2" s="2"/>
      <c r="D2" s="2"/>
      <c r="E2" s="2"/>
      <c r="F2" s="2"/>
      <c r="G2" s="2"/>
      <c r="H2" s="2"/>
      <c r="I2" s="2"/>
    </row>
    <row r="3" spans="2:5" ht="7.5" customHeight="1">
      <c r="B3" s="3"/>
      <c r="C3" s="3"/>
      <c r="D3" s="3"/>
      <c r="E3" s="3"/>
    </row>
    <row r="4" spans="2:5" ht="24">
      <c r="B4" s="5" t="s">
        <v>1</v>
      </c>
      <c r="C4" s="6" t="s">
        <v>2</v>
      </c>
      <c r="D4" s="6" t="s">
        <v>3</v>
      </c>
      <c r="E4" s="6" t="s">
        <v>4</v>
      </c>
    </row>
    <row r="5" spans="2:5" ht="26.25" customHeight="1">
      <c r="B5" s="7" t="s">
        <v>5</v>
      </c>
      <c r="C5" s="8">
        <v>2269</v>
      </c>
      <c r="D5" s="9">
        <v>5255</v>
      </c>
      <c r="E5" s="10">
        <f>C5/D5</f>
        <v>0.431779257849667</v>
      </c>
    </row>
    <row r="6" spans="1:5" ht="26.25" customHeight="1">
      <c r="A6" s="4"/>
      <c r="B6" s="7" t="s">
        <v>6</v>
      </c>
      <c r="C6" s="8">
        <v>4107</v>
      </c>
      <c r="D6" s="9">
        <v>9201</v>
      </c>
      <c r="E6" s="10">
        <f aca="true" t="shared" si="0" ref="E6:E27">C6/D6</f>
        <v>0.446364525595044</v>
      </c>
    </row>
    <row r="7" spans="1:5" ht="26.25" customHeight="1">
      <c r="A7" s="4"/>
      <c r="B7" s="7" t="s">
        <v>7</v>
      </c>
      <c r="C7" s="8">
        <v>2487</v>
      </c>
      <c r="D7" s="9">
        <v>5553</v>
      </c>
      <c r="E7" s="10">
        <f t="shared" si="0"/>
        <v>0.44786601836844947</v>
      </c>
    </row>
    <row r="8" spans="1:5" ht="26.25" customHeight="1">
      <c r="A8" s="4"/>
      <c r="B8" s="7" t="s">
        <v>8</v>
      </c>
      <c r="C8" s="8">
        <v>2413</v>
      </c>
      <c r="D8" s="9">
        <v>5535</v>
      </c>
      <c r="E8" s="10">
        <f t="shared" si="0"/>
        <v>0.43595302619692866</v>
      </c>
    </row>
    <row r="9" spans="1:5" ht="26.25" customHeight="1">
      <c r="A9" s="4"/>
      <c r="B9" s="7" t="s">
        <v>9</v>
      </c>
      <c r="C9" s="8">
        <v>1935</v>
      </c>
      <c r="D9" s="9">
        <v>4286</v>
      </c>
      <c r="E9" s="10">
        <f t="shared" si="0"/>
        <v>0.4514699020065329</v>
      </c>
    </row>
    <row r="10" spans="2:5" ht="26.25" customHeight="1">
      <c r="B10" s="7" t="s">
        <v>10</v>
      </c>
      <c r="C10" s="8">
        <v>6991</v>
      </c>
      <c r="D10" s="9">
        <v>18137</v>
      </c>
      <c r="E10" s="10">
        <f t="shared" si="0"/>
        <v>0.3854551469372002</v>
      </c>
    </row>
    <row r="11" spans="1:5" ht="26.25" customHeight="1">
      <c r="A11" s="4"/>
      <c r="B11" s="7" t="s">
        <v>11</v>
      </c>
      <c r="C11" s="8">
        <v>2672</v>
      </c>
      <c r="D11" s="9">
        <v>5978</v>
      </c>
      <c r="E11" s="10">
        <f t="shared" si="0"/>
        <v>0.44697223151555704</v>
      </c>
    </row>
    <row r="12" spans="2:5" ht="26.25" customHeight="1">
      <c r="B12" s="7" t="s">
        <v>12</v>
      </c>
      <c r="C12" s="8">
        <v>1107</v>
      </c>
      <c r="D12" s="9">
        <v>2376</v>
      </c>
      <c r="E12" s="10">
        <f t="shared" si="0"/>
        <v>0.4659090909090909</v>
      </c>
    </row>
    <row r="13" spans="2:5" ht="26.25" customHeight="1">
      <c r="B13" s="7" t="s">
        <v>13</v>
      </c>
      <c r="C13" s="8">
        <v>1696</v>
      </c>
      <c r="D13" s="9">
        <v>3889</v>
      </c>
      <c r="E13" s="10">
        <f t="shared" si="0"/>
        <v>0.43610182566212397</v>
      </c>
    </row>
    <row r="14" spans="2:5" ht="26.25" customHeight="1">
      <c r="B14" s="7" t="s">
        <v>14</v>
      </c>
      <c r="C14" s="8">
        <v>1379</v>
      </c>
      <c r="D14" s="9">
        <v>3115</v>
      </c>
      <c r="E14" s="10">
        <f t="shared" si="0"/>
        <v>0.44269662921348313</v>
      </c>
    </row>
    <row r="15" spans="1:5" ht="26.25" customHeight="1">
      <c r="A15" s="4"/>
      <c r="B15" s="7" t="s">
        <v>15</v>
      </c>
      <c r="C15" s="8">
        <v>10279</v>
      </c>
      <c r="D15" s="9">
        <v>22054</v>
      </c>
      <c r="E15" s="10">
        <f t="shared" si="0"/>
        <v>0.4660832502040446</v>
      </c>
    </row>
    <row r="16" spans="2:5" ht="26.25" customHeight="1">
      <c r="B16" s="7" t="s">
        <v>16</v>
      </c>
      <c r="C16" s="8">
        <v>597</v>
      </c>
      <c r="D16" s="9">
        <v>845</v>
      </c>
      <c r="E16" s="10">
        <f t="shared" si="0"/>
        <v>0.7065088757396449</v>
      </c>
    </row>
    <row r="17" spans="2:5" ht="26.25" customHeight="1">
      <c r="B17" s="7" t="s">
        <v>17</v>
      </c>
      <c r="C17" s="8">
        <v>1497</v>
      </c>
      <c r="D17" s="9">
        <v>2366</v>
      </c>
      <c r="E17" s="10">
        <f t="shared" si="0"/>
        <v>0.6327134404057481</v>
      </c>
    </row>
    <row r="18" spans="2:5" ht="26.25" customHeight="1">
      <c r="B18" s="7" t="s">
        <v>18</v>
      </c>
      <c r="C18" s="8">
        <v>3698</v>
      </c>
      <c r="D18" s="9">
        <v>8246</v>
      </c>
      <c r="E18" s="10">
        <f t="shared" si="0"/>
        <v>0.4484598593257337</v>
      </c>
    </row>
    <row r="19" spans="2:5" ht="26.25" customHeight="1">
      <c r="B19" s="7" t="s">
        <v>19</v>
      </c>
      <c r="C19" s="8">
        <v>1353</v>
      </c>
      <c r="D19" s="9">
        <v>2938</v>
      </c>
      <c r="E19" s="10">
        <f t="shared" si="0"/>
        <v>0.46051735874744726</v>
      </c>
    </row>
    <row r="20" spans="1:5" ht="26.25" customHeight="1">
      <c r="A20" s="4"/>
      <c r="B20" s="7" t="s">
        <v>20</v>
      </c>
      <c r="C20" s="8">
        <v>3078</v>
      </c>
      <c r="D20" s="9">
        <v>6902</v>
      </c>
      <c r="E20" s="10">
        <f t="shared" si="0"/>
        <v>0.4459576934221965</v>
      </c>
    </row>
    <row r="21" spans="1:5" ht="26.25" customHeight="1">
      <c r="A21" s="4"/>
      <c r="B21" s="7" t="s">
        <v>21</v>
      </c>
      <c r="C21" s="8">
        <v>3487</v>
      </c>
      <c r="D21" s="9">
        <v>7405</v>
      </c>
      <c r="E21" s="10">
        <f t="shared" si="0"/>
        <v>0.4708980418636057</v>
      </c>
    </row>
    <row r="22" spans="1:5" ht="26.25" customHeight="1">
      <c r="A22" s="4"/>
      <c r="B22" s="7" t="s">
        <v>22</v>
      </c>
      <c r="C22" s="8">
        <v>3283</v>
      </c>
      <c r="D22" s="9">
        <v>7416</v>
      </c>
      <c r="E22" s="10">
        <f t="shared" si="0"/>
        <v>0.44269147788565266</v>
      </c>
    </row>
    <row r="23" spans="2:5" ht="26.25" customHeight="1">
      <c r="B23" s="7" t="s">
        <v>23</v>
      </c>
      <c r="C23" s="8">
        <v>6226</v>
      </c>
      <c r="D23" s="9">
        <v>14205</v>
      </c>
      <c r="E23" s="10">
        <f t="shared" si="0"/>
        <v>0.4382963745160155</v>
      </c>
    </row>
    <row r="24" spans="1:5" ht="26.25" customHeight="1">
      <c r="A24" s="4"/>
      <c r="B24" s="7" t="s">
        <v>24</v>
      </c>
      <c r="C24" s="8">
        <v>3019</v>
      </c>
      <c r="D24" s="9">
        <v>6603</v>
      </c>
      <c r="E24" s="10">
        <f t="shared" si="0"/>
        <v>0.4572164167802514</v>
      </c>
    </row>
    <row r="25" spans="2:5" ht="26.25" customHeight="1">
      <c r="B25" s="7" t="s">
        <v>25</v>
      </c>
      <c r="C25" s="8">
        <v>6523</v>
      </c>
      <c r="D25" s="9">
        <v>13981</v>
      </c>
      <c r="E25" s="10">
        <f t="shared" si="0"/>
        <v>0.46656176239181746</v>
      </c>
    </row>
    <row r="26" spans="1:5" ht="26.25" customHeight="1">
      <c r="A26" s="4"/>
      <c r="B26" s="7" t="s">
        <v>26</v>
      </c>
      <c r="C26" s="8">
        <v>15906</v>
      </c>
      <c r="D26" s="9">
        <v>36456</v>
      </c>
      <c r="E26" s="10">
        <f t="shared" si="0"/>
        <v>0.4363067807768269</v>
      </c>
    </row>
    <row r="27" spans="1:5" ht="36" customHeight="1">
      <c r="A27" s="4"/>
      <c r="B27" s="11" t="s">
        <v>27</v>
      </c>
      <c r="C27" s="12">
        <f>SUM(C5:C26)</f>
        <v>86002</v>
      </c>
      <c r="D27" s="13">
        <f>SUM(D5:D26)</f>
        <v>192742</v>
      </c>
      <c r="E27" s="14">
        <f t="shared" si="0"/>
        <v>0.4462026958317336</v>
      </c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spans="1:5" ht="12.75">
      <c r="A39" s="4"/>
      <c r="B39" s="15"/>
      <c r="C39" s="16"/>
      <c r="D39" s="17"/>
      <c r="E39" s="18"/>
    </row>
    <row r="40" spans="1:5" ht="12.75">
      <c r="A40" s="4"/>
      <c r="B40" s="15"/>
      <c r="C40" s="16"/>
      <c r="D40" s="17"/>
      <c r="E40" s="18"/>
    </row>
    <row r="41" spans="1:5" ht="12.75">
      <c r="A41" s="4"/>
      <c r="B41" s="15"/>
      <c r="C41" s="16"/>
      <c r="D41" s="4"/>
      <c r="E41" s="19"/>
    </row>
    <row r="42" spans="2:5" ht="12.75">
      <c r="B42" s="15"/>
      <c r="C42" s="16"/>
      <c r="D42" s="4"/>
      <c r="E42" s="19"/>
    </row>
    <row r="43" spans="2:5" ht="12.75">
      <c r="B43" s="15"/>
      <c r="C43" s="16"/>
      <c r="D43" s="4"/>
      <c r="E43" s="4"/>
    </row>
    <row r="44" spans="2:5" ht="12.75">
      <c r="B44" s="15"/>
      <c r="C44" s="16"/>
      <c r="D44" s="4"/>
      <c r="E44" s="4"/>
    </row>
    <row r="45" spans="2:5" ht="12.75">
      <c r="B45" s="15"/>
      <c r="C45" s="16"/>
      <c r="D45" s="4"/>
      <c r="E45" s="4"/>
    </row>
    <row r="46" spans="2:5" ht="12.75">
      <c r="B46" s="15"/>
      <c r="C46" s="16"/>
      <c r="D46" s="4"/>
      <c r="E46" s="4"/>
    </row>
    <row r="47" spans="2:5" ht="12.75">
      <c r="B47" s="15"/>
      <c r="C47" s="16"/>
      <c r="D47" s="4"/>
      <c r="E47" s="4"/>
    </row>
    <row r="48" spans="2:5" ht="12.75">
      <c r="B48" s="15"/>
      <c r="C48" s="16"/>
      <c r="D48" s="4"/>
      <c r="E48" s="15"/>
    </row>
    <row r="49" spans="2:5" ht="12.75">
      <c r="B49" s="15"/>
      <c r="C49" s="16"/>
      <c r="D49" s="4"/>
      <c r="E49" s="4"/>
    </row>
    <row r="50" spans="2:5" ht="12.75">
      <c r="B50" s="15"/>
      <c r="C50" s="16"/>
      <c r="D50" s="4"/>
      <c r="E50" s="4"/>
    </row>
    <row r="51" spans="2:5" ht="12.75">
      <c r="B51" s="15"/>
      <c r="C51" s="16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</sheetData>
  <sheetProtection/>
  <mergeCells count="1">
    <mergeCell ref="B2:I2"/>
  </mergeCells>
  <printOptions/>
  <pageMargins left="0.7874015748031497" right="0.7874015748031497" top="0.984251968503937" bottom="0.984251968503937" header="0.5118110236220472" footer="0.5118110236220472"/>
  <pageSetup errors="blank" horizontalDpi="4000" verticalDpi="40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2013-07-04T06:34:59Z</dcterms:created>
  <dcterms:modified xsi:type="dcterms:W3CDTF">2013-07-04T06:35:00Z</dcterms:modified>
  <cp:category/>
  <cp:version/>
  <cp:contentType/>
  <cp:contentStatus/>
</cp:coreProperties>
</file>