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PDPN5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<sst xmlns="http://schemas.openxmlformats.org/spreadsheetml/2006/main" count="38" uniqueCount="36">
  <si>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Tableau CPDPN5. Grossesses poursuivies avec une pathologie fœtale qui aurait pu faire autoriser une IMG et issue de ces grossesses en 2011</t>
  </si>
  <si>
    <t>Décès tardif</t>
  </si>
  <si>
    <t>Fausse couche</t>
  </si>
  <si>
    <t>Mort fœtale in utero (MFIU)</t>
  </si>
  <si>
    <t>Mort néonatale précoce ou tardive (MNN)</t>
  </si>
  <si>
    <t>Enfant vivant au dernier suivi</t>
  </si>
  <si>
    <t>Issue de grossesse inconnue ou manquante</t>
  </si>
  <si>
    <t>Total</t>
  </si>
  <si>
    <t>Anomalies chromosomiques</t>
  </si>
  <si>
    <t>Anomalies chromosomiques létales à court terme (ou non viable)</t>
  </si>
  <si>
    <t>Trisomie 21 (avec ou sans malformations)</t>
  </si>
  <si>
    <t>Autres anomalies chromosomiques de mauvais pronostic</t>
  </si>
  <si>
    <t>Anomalies chromosomiques de pronostic incertain (ou bon)</t>
  </si>
  <si>
    <t>Polymalformations</t>
  </si>
  <si>
    <t>Syndrome ou polymalformation de mauvais pronostic</t>
  </si>
  <si>
    <t>Syndrome ou polymalformation de pronostic incertain (hernies diaphragmatiques)</t>
  </si>
  <si>
    <t>Syndrome ou polymalformation supportant une possibilité de pronostic favorable</t>
  </si>
  <si>
    <t>Contexte médical</t>
  </si>
  <si>
    <t>Situation médicale fœtale de mauvais pronostic (RCIU, RPM, anamnios…) très précoce</t>
  </si>
  <si>
    <t>Situation médicale fœtale de pronostic incertain (ou bon) (RPM&lt;26sem, oligoamnios, hygroma ou anasarque, RCIU…)</t>
  </si>
  <si>
    <t>Malformation ou anomalie viscérale isolée</t>
  </si>
  <si>
    <t>Anomalies de l'appareil génito-urinaire</t>
  </si>
  <si>
    <t>Anomalies cardiaques</t>
  </si>
  <si>
    <t>Coelosomies isolées</t>
  </si>
  <si>
    <t>Atteinte du système nerveux central (cerveau, tronc cérébral, moelle)</t>
  </si>
  <si>
    <t>Malformations SNC non viables</t>
  </si>
  <si>
    <t>Malformations SNC de mauvais pronostic (Dandy Walker isolé…)</t>
  </si>
  <si>
    <t>Malformations SNC de pronostic incertain</t>
  </si>
  <si>
    <t>Spina bifida dorsolombaires ou lombosacré (myéloméningocéle)</t>
  </si>
  <si>
    <t>Atteinte fœtale globale</t>
  </si>
  <si>
    <t>Fœtopathies infectieuses</t>
  </si>
  <si>
    <t>Fœtopathies toxiques (médicaments, alcool, …)</t>
  </si>
  <si>
    <t>Maladies génétiques</t>
  </si>
  <si>
    <t>Maladies génétiques identifiées, avec atteinte fœtale prouvée ou risque d'atteinte (achondroplasie...)</t>
  </si>
  <si>
    <t>Anasarque, hygroma non expliqué</t>
  </si>
  <si>
    <t>Pathologie inconnue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</si>
</sst>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20" fillId="33" borderId="10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vertical="top" wrapText="1"/>
    </xf>
    <xf numFmtId="0" fontId="20" fillId="36" borderId="10" xfId="0" applyFont="1" applyFill="1" applyBorder="1" applyAlignment="1">
      <alignment vertical="top" wrapText="1"/>
    </xf>
    <xf numFmtId="0" fontId="20" fillId="36" borderId="10" xfId="0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7.00390625" style="2" customWidth="1"/>
    <col min="2" max="2" width="6.140625" style="2" bestFit="1" customWidth="1"/>
    <col min="3" max="3" width="7.00390625" style="2" bestFit="1" customWidth="1"/>
    <col min="4" max="4" width="10.28125" style="2" bestFit="1" customWidth="1"/>
    <col min="5" max="5" width="10.140625" style="2" bestFit="1" customWidth="1"/>
    <col min="6" max="6" width="11.28125" style="2" bestFit="1" customWidth="1"/>
    <col min="7" max="7" width="10.8515625" style="2" bestFit="1" customWidth="1"/>
    <col min="8" max="8" width="6.7109375" style="2" customWidth="1"/>
    <col min="9" max="9" width="5.140625" style="0" customWidth="1"/>
  </cols>
  <sheetData>
    <row r="1" ht="12.75">
      <c r="A1" s="1" t="s">
        <v>0</v>
      </c>
    </row>
    <row r="2" ht="12.75">
      <c r="A2" s="1"/>
    </row>
    <row r="3" spans="1:8" ht="60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2.75">
      <c r="A4" s="6" t="s">
        <v>8</v>
      </c>
      <c r="B4" s="7">
        <f aca="true" t="shared" si="0" ref="B4:G4">SUM(B5:B8)</f>
        <v>0</v>
      </c>
      <c r="C4" s="7">
        <f t="shared" si="0"/>
        <v>1</v>
      </c>
      <c r="D4" s="7">
        <f t="shared" si="0"/>
        <v>31</v>
      </c>
      <c r="E4" s="7">
        <f t="shared" si="0"/>
        <v>16</v>
      </c>
      <c r="F4" s="7">
        <f t="shared" si="0"/>
        <v>74</v>
      </c>
      <c r="G4" s="7">
        <f t="shared" si="0"/>
        <v>8</v>
      </c>
      <c r="H4" s="7">
        <f aca="true" t="shared" si="1" ref="H4:H33">SUM(B4:G4)</f>
        <v>130</v>
      </c>
    </row>
    <row r="5" spans="1:8" ht="24">
      <c r="A5" s="8" t="s">
        <v>9</v>
      </c>
      <c r="B5" s="9"/>
      <c r="C5" s="9">
        <v>1</v>
      </c>
      <c r="D5" s="9">
        <v>19</v>
      </c>
      <c r="E5" s="9">
        <v>12</v>
      </c>
      <c r="F5" s="9">
        <v>1</v>
      </c>
      <c r="G5" s="9">
        <v>3</v>
      </c>
      <c r="H5" s="7">
        <f t="shared" si="1"/>
        <v>36</v>
      </c>
    </row>
    <row r="6" spans="1:8" ht="12.75">
      <c r="A6" s="8" t="s">
        <v>10</v>
      </c>
      <c r="B6" s="9"/>
      <c r="C6" s="9"/>
      <c r="D6" s="9">
        <v>9</v>
      </c>
      <c r="E6" s="9">
        <v>2</v>
      </c>
      <c r="F6" s="9">
        <v>46</v>
      </c>
      <c r="G6" s="9">
        <v>5</v>
      </c>
      <c r="H6" s="7">
        <f t="shared" si="1"/>
        <v>62</v>
      </c>
    </row>
    <row r="7" spans="1:8" ht="24">
      <c r="A7" s="8" t="s">
        <v>11</v>
      </c>
      <c r="B7" s="9"/>
      <c r="C7" s="9"/>
      <c r="D7" s="9">
        <v>2</v>
      </c>
      <c r="E7" s="9">
        <v>2</v>
      </c>
      <c r="F7" s="9">
        <v>16</v>
      </c>
      <c r="G7" s="9"/>
      <c r="H7" s="7">
        <f t="shared" si="1"/>
        <v>20</v>
      </c>
    </row>
    <row r="8" spans="1:8" ht="24">
      <c r="A8" s="8" t="s">
        <v>12</v>
      </c>
      <c r="B8" s="9"/>
      <c r="C8" s="9"/>
      <c r="D8" s="9">
        <v>1</v>
      </c>
      <c r="E8" s="9"/>
      <c r="F8" s="9">
        <v>11</v>
      </c>
      <c r="G8" s="9"/>
      <c r="H8" s="7">
        <f t="shared" si="1"/>
        <v>12</v>
      </c>
    </row>
    <row r="9" spans="1:8" ht="12.75">
      <c r="A9" s="6" t="s">
        <v>13</v>
      </c>
      <c r="B9" s="7">
        <f aca="true" t="shared" si="2" ref="B9:G9">SUM(B10:B12)</f>
        <v>1</v>
      </c>
      <c r="C9" s="7">
        <f t="shared" si="2"/>
        <v>0</v>
      </c>
      <c r="D9" s="7">
        <f t="shared" si="2"/>
        <v>27</v>
      </c>
      <c r="E9" s="7">
        <f t="shared" si="2"/>
        <v>30</v>
      </c>
      <c r="F9" s="7">
        <f t="shared" si="2"/>
        <v>56</v>
      </c>
      <c r="G9" s="7">
        <f t="shared" si="2"/>
        <v>3</v>
      </c>
      <c r="H9" s="7">
        <f t="shared" si="1"/>
        <v>117</v>
      </c>
    </row>
    <row r="10" spans="1:8" ht="24">
      <c r="A10" s="8" t="s">
        <v>14</v>
      </c>
      <c r="B10" s="9"/>
      <c r="C10" s="9"/>
      <c r="D10" s="9">
        <v>11</v>
      </c>
      <c r="E10" s="9">
        <v>10</v>
      </c>
      <c r="F10" s="9">
        <v>13</v>
      </c>
      <c r="G10" s="9"/>
      <c r="H10" s="7">
        <f t="shared" si="1"/>
        <v>34</v>
      </c>
    </row>
    <row r="11" spans="1:8" ht="24">
      <c r="A11" s="8" t="s">
        <v>15</v>
      </c>
      <c r="B11" s="9">
        <v>1</v>
      </c>
      <c r="C11" s="9"/>
      <c r="D11" s="9">
        <v>12</v>
      </c>
      <c r="E11" s="9">
        <v>20</v>
      </c>
      <c r="F11" s="9">
        <v>39</v>
      </c>
      <c r="G11" s="9">
        <v>3</v>
      </c>
      <c r="H11" s="7">
        <f t="shared" si="1"/>
        <v>75</v>
      </c>
    </row>
    <row r="12" spans="1:8" ht="24">
      <c r="A12" s="8" t="s">
        <v>16</v>
      </c>
      <c r="B12" s="9"/>
      <c r="C12" s="9"/>
      <c r="D12" s="9">
        <v>4</v>
      </c>
      <c r="E12" s="9"/>
      <c r="F12" s="9">
        <v>4</v>
      </c>
      <c r="G12" s="9"/>
      <c r="H12" s="7">
        <f t="shared" si="1"/>
        <v>8</v>
      </c>
    </row>
    <row r="13" spans="1:8" ht="12.75">
      <c r="A13" s="6" t="s">
        <v>17</v>
      </c>
      <c r="B13" s="7">
        <f aca="true" t="shared" si="3" ref="B13:G13">SUM(B14:B15)</f>
        <v>4</v>
      </c>
      <c r="C13" s="7">
        <f t="shared" si="3"/>
        <v>0</v>
      </c>
      <c r="D13" s="7">
        <f t="shared" si="3"/>
        <v>34</v>
      </c>
      <c r="E13" s="7">
        <f t="shared" si="3"/>
        <v>13</v>
      </c>
      <c r="F13" s="7">
        <f t="shared" si="3"/>
        <v>20</v>
      </c>
      <c r="G13" s="7">
        <f t="shared" si="3"/>
        <v>3</v>
      </c>
      <c r="H13" s="7">
        <f t="shared" si="1"/>
        <v>74</v>
      </c>
    </row>
    <row r="14" spans="1:8" ht="36">
      <c r="A14" s="8" t="s">
        <v>18</v>
      </c>
      <c r="B14" s="9">
        <v>1</v>
      </c>
      <c r="C14" s="9"/>
      <c r="D14" s="9">
        <v>6</v>
      </c>
      <c r="E14" s="9">
        <v>5</v>
      </c>
      <c r="F14" s="9">
        <v>7</v>
      </c>
      <c r="G14" s="9">
        <v>2</v>
      </c>
      <c r="H14" s="7">
        <f t="shared" si="1"/>
        <v>21</v>
      </c>
    </row>
    <row r="15" spans="1:8" ht="48">
      <c r="A15" s="8" t="s">
        <v>19</v>
      </c>
      <c r="B15" s="9">
        <v>3</v>
      </c>
      <c r="C15" s="9"/>
      <c r="D15" s="9">
        <v>28</v>
      </c>
      <c r="E15" s="9">
        <v>8</v>
      </c>
      <c r="F15" s="9">
        <v>13</v>
      </c>
      <c r="G15" s="9">
        <v>1</v>
      </c>
      <c r="H15" s="7">
        <f t="shared" si="1"/>
        <v>53</v>
      </c>
    </row>
    <row r="16" spans="1:8" ht="12.75">
      <c r="A16" s="6" t="s">
        <v>20</v>
      </c>
      <c r="B16" s="7">
        <f aca="true" t="shared" si="4" ref="B16:G16">SUM(B17:B19)</f>
        <v>6</v>
      </c>
      <c r="C16" s="7">
        <f t="shared" si="4"/>
        <v>0</v>
      </c>
      <c r="D16" s="7">
        <f t="shared" si="4"/>
        <v>9</v>
      </c>
      <c r="E16" s="7">
        <f t="shared" si="4"/>
        <v>28</v>
      </c>
      <c r="F16" s="7">
        <f t="shared" si="4"/>
        <v>74</v>
      </c>
      <c r="G16" s="7">
        <f t="shared" si="4"/>
        <v>9</v>
      </c>
      <c r="H16" s="7">
        <f t="shared" si="1"/>
        <v>126</v>
      </c>
    </row>
    <row r="17" spans="1:8" ht="12.75">
      <c r="A17" s="8" t="s">
        <v>21</v>
      </c>
      <c r="B17" s="9"/>
      <c r="C17" s="9"/>
      <c r="D17" s="9">
        <v>2</v>
      </c>
      <c r="E17" s="9">
        <v>8</v>
      </c>
      <c r="F17" s="9">
        <v>12</v>
      </c>
      <c r="G17" s="9">
        <v>1</v>
      </c>
      <c r="H17" s="7">
        <f t="shared" si="1"/>
        <v>23</v>
      </c>
    </row>
    <row r="18" spans="1:8" ht="12.75">
      <c r="A18" s="8" t="s">
        <v>22</v>
      </c>
      <c r="B18" s="9">
        <v>6</v>
      </c>
      <c r="C18" s="9"/>
      <c r="D18" s="9">
        <v>7</v>
      </c>
      <c r="E18" s="9">
        <v>20</v>
      </c>
      <c r="F18" s="9">
        <v>61</v>
      </c>
      <c r="G18" s="9">
        <v>8</v>
      </c>
      <c r="H18" s="7">
        <f t="shared" si="1"/>
        <v>102</v>
      </c>
    </row>
    <row r="19" spans="1:8" ht="12.75">
      <c r="A19" s="8" t="s">
        <v>23</v>
      </c>
      <c r="B19" s="9"/>
      <c r="C19" s="9"/>
      <c r="D19" s="9"/>
      <c r="E19" s="9"/>
      <c r="F19" s="9">
        <v>1</v>
      </c>
      <c r="G19" s="9"/>
      <c r="H19" s="7">
        <f t="shared" si="1"/>
        <v>1</v>
      </c>
    </row>
    <row r="20" spans="1:8" ht="24">
      <c r="A20" s="10" t="s">
        <v>24</v>
      </c>
      <c r="B20" s="11">
        <f aca="true" t="shared" si="5" ref="B20:G20">SUM(B21:B24)</f>
        <v>1</v>
      </c>
      <c r="C20" s="11">
        <f t="shared" si="5"/>
        <v>0</v>
      </c>
      <c r="D20" s="11">
        <f t="shared" si="5"/>
        <v>6</v>
      </c>
      <c r="E20" s="11">
        <f t="shared" si="5"/>
        <v>14</v>
      </c>
      <c r="F20" s="11">
        <f t="shared" si="5"/>
        <v>116</v>
      </c>
      <c r="G20" s="11">
        <f t="shared" si="5"/>
        <v>10</v>
      </c>
      <c r="H20" s="7">
        <f t="shared" si="1"/>
        <v>147</v>
      </c>
    </row>
    <row r="21" spans="1:8" ht="12.75">
      <c r="A21" s="8" t="s">
        <v>25</v>
      </c>
      <c r="B21" s="9"/>
      <c r="C21" s="9"/>
      <c r="D21" s="9">
        <v>1</v>
      </c>
      <c r="E21" s="9">
        <v>3</v>
      </c>
      <c r="F21" s="9">
        <v>6</v>
      </c>
      <c r="G21" s="9"/>
      <c r="H21" s="7">
        <f t="shared" si="1"/>
        <v>10</v>
      </c>
    </row>
    <row r="22" spans="1:8" ht="13.5" customHeight="1">
      <c r="A22" s="8" t="s">
        <v>26</v>
      </c>
      <c r="B22" s="9"/>
      <c r="C22" s="9"/>
      <c r="D22" s="9">
        <v>3</v>
      </c>
      <c r="E22" s="9">
        <v>5</v>
      </c>
      <c r="F22" s="9">
        <v>27</v>
      </c>
      <c r="G22" s="9">
        <v>2</v>
      </c>
      <c r="H22" s="7">
        <f t="shared" si="1"/>
        <v>37</v>
      </c>
    </row>
    <row r="23" spans="1:8" ht="12.75">
      <c r="A23" s="8" t="s">
        <v>27</v>
      </c>
      <c r="B23" s="9"/>
      <c r="C23" s="9"/>
      <c r="D23" s="9"/>
      <c r="E23" s="9">
        <v>4</v>
      </c>
      <c r="F23" s="9">
        <v>60</v>
      </c>
      <c r="G23" s="9">
        <v>6</v>
      </c>
      <c r="H23" s="7">
        <f t="shared" si="1"/>
        <v>70</v>
      </c>
    </row>
    <row r="24" spans="1:8" ht="24">
      <c r="A24" s="8" t="s">
        <v>28</v>
      </c>
      <c r="B24" s="9">
        <v>1</v>
      </c>
      <c r="C24" s="9"/>
      <c r="D24" s="9">
        <v>2</v>
      </c>
      <c r="E24" s="9">
        <v>2</v>
      </c>
      <c r="F24" s="9">
        <v>23</v>
      </c>
      <c r="G24" s="9">
        <v>2</v>
      </c>
      <c r="H24" s="7">
        <f t="shared" si="1"/>
        <v>30</v>
      </c>
    </row>
    <row r="25" spans="1:8" ht="12.75">
      <c r="A25" s="6" t="s">
        <v>29</v>
      </c>
      <c r="B25" s="7">
        <f aca="true" t="shared" si="6" ref="B25:G25">SUM(B26:B27)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7</v>
      </c>
      <c r="G25" s="7">
        <f t="shared" si="6"/>
        <v>0</v>
      </c>
      <c r="H25" s="7">
        <f t="shared" si="1"/>
        <v>7</v>
      </c>
    </row>
    <row r="26" spans="1:8" ht="12.75">
      <c r="A26" s="8" t="s">
        <v>30</v>
      </c>
      <c r="B26" s="9"/>
      <c r="C26" s="9"/>
      <c r="D26" s="9"/>
      <c r="E26" s="9"/>
      <c r="F26" s="9">
        <v>5</v>
      </c>
      <c r="G26" s="9"/>
      <c r="H26" s="7">
        <f t="shared" si="1"/>
        <v>5</v>
      </c>
    </row>
    <row r="27" spans="1:8" ht="24">
      <c r="A27" s="8" t="s">
        <v>31</v>
      </c>
      <c r="B27" s="9"/>
      <c r="C27" s="9"/>
      <c r="D27" s="9"/>
      <c r="E27" s="9"/>
      <c r="F27" s="9">
        <v>2</v>
      </c>
      <c r="G27" s="9"/>
      <c r="H27" s="7">
        <f t="shared" si="1"/>
        <v>2</v>
      </c>
    </row>
    <row r="28" spans="1:8" ht="12.75">
      <c r="A28" s="6" t="s">
        <v>32</v>
      </c>
      <c r="B28" s="7">
        <f aca="true" t="shared" si="7" ref="B28:G28">B29</f>
        <v>3</v>
      </c>
      <c r="C28" s="7">
        <f t="shared" si="7"/>
        <v>0</v>
      </c>
      <c r="D28" s="7">
        <f t="shared" si="7"/>
        <v>1</v>
      </c>
      <c r="E28" s="7">
        <f t="shared" si="7"/>
        <v>1</v>
      </c>
      <c r="F28" s="7">
        <f t="shared" si="7"/>
        <v>33</v>
      </c>
      <c r="G28" s="7">
        <f t="shared" si="7"/>
        <v>4</v>
      </c>
      <c r="H28" s="7">
        <f t="shared" si="1"/>
        <v>42</v>
      </c>
    </row>
    <row r="29" spans="1:8" ht="36">
      <c r="A29" s="8" t="s">
        <v>33</v>
      </c>
      <c r="B29" s="9">
        <v>3</v>
      </c>
      <c r="C29" s="9"/>
      <c r="D29" s="9">
        <v>1</v>
      </c>
      <c r="E29" s="9">
        <v>1</v>
      </c>
      <c r="F29" s="9">
        <v>33</v>
      </c>
      <c r="G29" s="9">
        <v>4</v>
      </c>
      <c r="H29" s="7">
        <f t="shared" si="1"/>
        <v>42</v>
      </c>
    </row>
    <row r="30" spans="1:8" ht="12.75">
      <c r="A30" s="6" t="s">
        <v>34</v>
      </c>
      <c r="B30" s="7">
        <f aca="true" t="shared" si="8" ref="B30:G30">SUM(B31)</f>
        <v>0</v>
      </c>
      <c r="C30" s="7">
        <f t="shared" si="8"/>
        <v>0</v>
      </c>
      <c r="D30" s="7">
        <f t="shared" si="8"/>
        <v>3</v>
      </c>
      <c r="E30" s="7">
        <f t="shared" si="8"/>
        <v>1</v>
      </c>
      <c r="F30" s="7">
        <f t="shared" si="8"/>
        <v>2</v>
      </c>
      <c r="G30" s="7">
        <f t="shared" si="8"/>
        <v>0</v>
      </c>
      <c r="H30" s="7">
        <f t="shared" si="1"/>
        <v>6</v>
      </c>
    </row>
    <row r="31" spans="1:8" ht="12.75">
      <c r="A31" s="8" t="s">
        <v>34</v>
      </c>
      <c r="B31" s="9"/>
      <c r="C31" s="9"/>
      <c r="D31" s="9">
        <v>3</v>
      </c>
      <c r="E31" s="9">
        <v>1</v>
      </c>
      <c r="F31" s="9">
        <v>2</v>
      </c>
      <c r="G31" s="9"/>
      <c r="H31" s="7">
        <f t="shared" si="1"/>
        <v>6</v>
      </c>
    </row>
    <row r="32" spans="1:8" ht="12.75">
      <c r="A32" s="10" t="s">
        <v>35</v>
      </c>
      <c r="B32" s="11">
        <v>5</v>
      </c>
      <c r="C32" s="11">
        <v>1</v>
      </c>
      <c r="D32" s="11">
        <v>16</v>
      </c>
      <c r="E32" s="11">
        <v>30</v>
      </c>
      <c r="F32" s="11">
        <v>52</v>
      </c>
      <c r="G32" s="11">
        <v>9</v>
      </c>
      <c r="H32" s="7">
        <f t="shared" si="1"/>
        <v>113</v>
      </c>
    </row>
    <row r="33" spans="1:8" ht="12.75">
      <c r="A33" s="10" t="s">
        <v>7</v>
      </c>
      <c r="B33" s="11">
        <f aca="true" t="shared" si="9" ref="B33:G33">B32+B30+B28+B25+B20+B16+B13+B9+B4</f>
        <v>20</v>
      </c>
      <c r="C33" s="11">
        <f t="shared" si="9"/>
        <v>2</v>
      </c>
      <c r="D33" s="11">
        <f t="shared" si="9"/>
        <v>127</v>
      </c>
      <c r="E33" s="11">
        <f t="shared" si="9"/>
        <v>133</v>
      </c>
      <c r="F33" s="11">
        <f t="shared" si="9"/>
        <v>434</v>
      </c>
      <c r="G33" s="11">
        <f t="shared" si="9"/>
        <v>46</v>
      </c>
      <c r="H33" s="7">
        <f t="shared" si="1"/>
        <v>762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2013-07-09T12:44:54Z</dcterms:created>
  <dcterms:modified xsi:type="dcterms:W3CDTF">2013-07-09T12:44:56Z</dcterms:modified>
  <cp:category/>
  <cp:version/>
  <cp:contentType/>
  <cp:contentStatus/>
</cp:coreProperties>
</file>