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RFGM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<sst xmlns="http://schemas.openxmlformats.org/spreadsheetml/2006/main" count="17" uniqueCount="16">
  <si>
    <t>Figure RFGM 4. Analyse du niveau de typage HLA des donneurs inscrits par âge au 31.12.2014</t>
  </si>
  <si>
    <t>DAgeDDon</t>
  </si>
  <si>
    <t>Générique</t>
  </si>
  <si>
    <t>Allélique</t>
  </si>
  <si>
    <t>HR</t>
  </si>
  <si>
    <t>NoTyped</t>
  </si>
  <si>
    <t>ResolDR</t>
  </si>
  <si>
    <t>COUNT</t>
  </si>
  <si>
    <t>PERCENT</t>
  </si>
  <si>
    <t>Générique (2 digits) N = 50 660</t>
  </si>
  <si>
    <t>Allélique (4 digits) N = 84565</t>
  </si>
  <si>
    <t>Haute résolution (Code NMDP ou mixte) N = 102319</t>
  </si>
  <si>
    <t>Non typé classe II N = 11 127</t>
  </si>
  <si>
    <t>HR = mixte + NMDP</t>
  </si>
  <si>
    <t>Allélique = 4D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</si>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</sst>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MS Sans Serif"/>
      <family val="2"/>
    </font>
    <font>
      <sz val="19.5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165" fontId="18" fillId="0" borderId="0" applyFont="0" applyFill="0" applyBorder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1" fontId="19" fillId="0" borderId="0" xfId="51" applyNumberFormat="1" applyFont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1" fontId="18" fillId="0" borderId="0" xfId="51" applyNumberFormat="1" applyFill="1" applyBorder="1" applyAlignment="1">
      <alignment horizontal="left"/>
      <protection/>
    </xf>
    <xf numFmtId="0" fontId="18" fillId="0" borderId="0" xfId="51" applyAlignment="1">
      <alignment horizontal="left"/>
      <protection/>
    </xf>
    <xf numFmtId="1" fontId="18" fillId="0" borderId="0" xfId="51" applyNumberFormat="1" applyBorder="1" applyAlignment="1">
      <alignment horizontal="left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8" fillId="0" borderId="0" xfId="51" applyNumberFormat="1" applyAlignment="1" quotePrefix="1">
      <alignment horizontal="left"/>
      <protection/>
    </xf>
    <xf numFmtId="0" fontId="20" fillId="0" borderId="10" xfId="53" applyBorder="1">
      <alignment/>
      <protection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18" fillId="0" borderId="0" xfId="51" applyNumberFormat="1" applyAlignment="1">
      <alignment horizontal="left"/>
      <protection/>
    </xf>
    <xf numFmtId="3" fontId="18" fillId="0" borderId="0" xfId="51" applyNumberFormat="1" applyAlignment="1" quotePrefix="1">
      <alignment horizontal="left"/>
      <protection/>
    </xf>
    <xf numFmtId="164" fontId="18" fillId="0" borderId="0" xfId="51" applyNumberFormat="1" applyBorder="1" applyAlignment="1">
      <alignment horizontal="left"/>
      <protection/>
    </xf>
    <xf numFmtId="0" fontId="18" fillId="0" borderId="0" xfId="51" applyNumberFormat="1" applyBorder="1" applyAlignment="1" quotePrefix="1">
      <alignment horizontal="left"/>
      <protection/>
    </xf>
    <xf numFmtId="49" fontId="18" fillId="0" borderId="0" xfId="51" applyNumberFormat="1" applyFill="1" applyBorder="1" applyAlignment="1" quotePrefix="1">
      <alignment horizontal="left"/>
      <protection/>
    </xf>
    <xf numFmtId="0" fontId="18" fillId="0" borderId="0" xfId="51" applyNumberFormat="1" applyFill="1" applyBorder="1" applyAlignment="1" quotePrefix="1">
      <alignment horizontal="left"/>
      <protection/>
    </xf>
    <xf numFmtId="0" fontId="20" fillId="0" borderId="0" xfId="54" applyAlignment="1">
      <alignment horizontal="left"/>
      <protection/>
    </xf>
    <xf numFmtId="0" fontId="20" fillId="0" borderId="0" xfId="52" applyNumberFormat="1" applyFill="1" applyBorder="1" applyAlignment="1" quotePrefix="1">
      <alignment horizontal="left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1.1-Inscription_Donneurs_2010" xfId="51"/>
    <cellStyle name="Normal_d1.1.7.1 d 2007" xfId="52"/>
    <cellStyle name="Normal_d1.1.7.2  2009" xfId="53"/>
    <cellStyle name="Normal_d1.1.8 2008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7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FRFGM4!$G$5</c:f>
              <c:strCache>
                <c:ptCount val="1"/>
                <c:pt idx="0">
                  <c:v>Générique (2 digits) N = 50 660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FRFGM4!$A$5:$A$48</c:f>
              <c:numCache/>
            </c:numRef>
          </c:cat>
          <c:val>
            <c:numRef>
              <c:f>FRFGM4!$B$5:$B$47</c:f>
              <c:numCache/>
            </c:numRef>
          </c:val>
          <c:smooth val="0"/>
        </c:ser>
        <c:ser>
          <c:idx val="1"/>
          <c:order val="1"/>
          <c:tx>
            <c:strRef>
              <c:f>FRFGM4!$G$6</c:f>
              <c:strCache>
                <c:ptCount val="1"/>
                <c:pt idx="0">
                  <c:v>Allélique (4 digits) N = 84565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FRFGM4!$A$5:$A$48</c:f>
              <c:numCache/>
            </c:numRef>
          </c:cat>
          <c:val>
            <c:numRef>
              <c:f>FRFGM4!$C$5:$C$47</c:f>
              <c:numCache/>
            </c:numRef>
          </c:val>
          <c:smooth val="0"/>
        </c:ser>
        <c:ser>
          <c:idx val="2"/>
          <c:order val="2"/>
          <c:tx>
            <c:strRef>
              <c:f>FRFGM4!$G$7</c:f>
              <c:strCache>
                <c:ptCount val="1"/>
                <c:pt idx="0">
                  <c:v>Haute résolution (Code NMDP ou mixte) N = 102319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FRFGM4!$A$5:$A$48</c:f>
              <c:numCache/>
            </c:numRef>
          </c:cat>
          <c:val>
            <c:numRef>
              <c:f>FRFGM4!$D$5:$D$48</c:f>
              <c:numCache/>
            </c:numRef>
          </c:val>
          <c:smooth val="0"/>
        </c:ser>
        <c:ser>
          <c:idx val="3"/>
          <c:order val="3"/>
          <c:tx>
            <c:strRef>
              <c:f>FRFGM4!$G$8</c:f>
              <c:strCache>
                <c:ptCount val="1"/>
                <c:pt idx="0">
                  <c:v>Non typé classe II N = 11 127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FRFGM4!$A$5:$A$48</c:f>
              <c:numCache/>
            </c:numRef>
          </c:cat>
          <c:val>
            <c:numRef>
              <c:f>FRFGM4!$E$5:$E$47</c:f>
              <c:numCache/>
            </c:numRef>
          </c:val>
          <c:smooth val="0"/>
        </c:ser>
        <c:marker val="1"/>
        <c:axId val="30801604"/>
        <c:axId val="8778981"/>
      </c:line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8981"/>
        <c:crosses val="autoZero"/>
        <c:auto val="1"/>
        <c:lblOffset val="100"/>
        <c:tickLblSkip val="1"/>
        <c:noMultiLvlLbl val="0"/>
      </c:catAx>
      <c:valAx>
        <c:axId val="8778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1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"/>
          <c:y val="0.84325"/>
          <c:w val="0.90775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104775</xdr:rowOff>
    </xdr:from>
    <xdr:to>
      <xdr:col>12</xdr:col>
      <xdr:colOff>200025</xdr:colOff>
      <xdr:row>84</xdr:row>
      <xdr:rowOff>28575</xdr:rowOff>
    </xdr:to>
    <xdr:graphicFrame>
      <xdr:nvGraphicFramePr>
        <xdr:cNvPr id="1" name="Graphique 1"/>
        <xdr:cNvGraphicFramePr/>
      </xdr:nvGraphicFramePr>
      <xdr:xfrm>
        <a:off x="0" y="8201025"/>
        <a:ext cx="90582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3">
        <row r="5">
          <cell r="A5">
            <v>18</v>
          </cell>
          <cell r="C5">
            <v>48</v>
          </cell>
          <cell r="D5">
            <v>304</v>
          </cell>
          <cell r="G5" t="str">
            <v>Générique (2 digits) N = 50 660</v>
          </cell>
        </row>
        <row r="6">
          <cell r="A6">
            <v>19</v>
          </cell>
          <cell r="C6">
            <v>177</v>
          </cell>
          <cell r="D6">
            <v>1301</v>
          </cell>
          <cell r="G6" t="str">
            <v>Allélique (4 digits) N = 84565</v>
          </cell>
        </row>
        <row r="7">
          <cell r="A7">
            <v>20</v>
          </cell>
          <cell r="C7">
            <v>309</v>
          </cell>
          <cell r="D7">
            <v>2350</v>
          </cell>
          <cell r="G7" t="str">
            <v>Haute résolution (Code NMDP ou mixte) N = 102319</v>
          </cell>
        </row>
        <row r="8">
          <cell r="A8">
            <v>21</v>
          </cell>
          <cell r="C8">
            <v>476</v>
          </cell>
          <cell r="D8">
            <v>2985</v>
          </cell>
          <cell r="G8" t="str">
            <v>Non typé classe II N = 11 127</v>
          </cell>
        </row>
        <row r="9">
          <cell r="A9">
            <v>22</v>
          </cell>
          <cell r="C9">
            <v>706</v>
          </cell>
          <cell r="D9">
            <v>3436</v>
          </cell>
        </row>
        <row r="10">
          <cell r="A10">
            <v>23</v>
          </cell>
          <cell r="C10">
            <v>1102</v>
          </cell>
          <cell r="D10">
            <v>3697</v>
          </cell>
        </row>
        <row r="11">
          <cell r="A11">
            <v>24</v>
          </cell>
          <cell r="B11">
            <v>1</v>
          </cell>
          <cell r="C11">
            <v>1452</v>
          </cell>
          <cell r="D11">
            <v>3715</v>
          </cell>
        </row>
        <row r="12">
          <cell r="A12">
            <v>25</v>
          </cell>
          <cell r="C12">
            <v>1768</v>
          </cell>
          <cell r="D12">
            <v>3762</v>
          </cell>
          <cell r="E12">
            <v>1</v>
          </cell>
        </row>
        <row r="13">
          <cell r="A13">
            <v>26</v>
          </cell>
          <cell r="B13">
            <v>21</v>
          </cell>
          <cell r="C13">
            <v>2064</v>
          </cell>
          <cell r="D13">
            <v>3677</v>
          </cell>
        </row>
        <row r="14">
          <cell r="A14">
            <v>27</v>
          </cell>
          <cell r="B14">
            <v>79</v>
          </cell>
          <cell r="C14">
            <v>2252</v>
          </cell>
          <cell r="D14">
            <v>3756</v>
          </cell>
          <cell r="E14">
            <v>1</v>
          </cell>
        </row>
        <row r="15">
          <cell r="A15">
            <v>28</v>
          </cell>
          <cell r="B15">
            <v>143</v>
          </cell>
          <cell r="C15">
            <v>2483</v>
          </cell>
          <cell r="D15">
            <v>3607</v>
          </cell>
        </row>
        <row r="16">
          <cell r="A16">
            <v>29</v>
          </cell>
          <cell r="B16">
            <v>244</v>
          </cell>
          <cell r="C16">
            <v>2542</v>
          </cell>
          <cell r="D16">
            <v>3623</v>
          </cell>
        </row>
        <row r="17">
          <cell r="A17">
            <v>30</v>
          </cell>
          <cell r="B17">
            <v>344</v>
          </cell>
          <cell r="C17">
            <v>2533</v>
          </cell>
          <cell r="D17">
            <v>3490</v>
          </cell>
        </row>
        <row r="18">
          <cell r="A18">
            <v>31</v>
          </cell>
          <cell r="B18">
            <v>455</v>
          </cell>
          <cell r="C18">
            <v>2522</v>
          </cell>
          <cell r="D18">
            <v>3253</v>
          </cell>
        </row>
        <row r="19">
          <cell r="A19">
            <v>32</v>
          </cell>
          <cell r="B19">
            <v>518</v>
          </cell>
          <cell r="C19">
            <v>2615</v>
          </cell>
          <cell r="D19">
            <v>3296</v>
          </cell>
        </row>
        <row r="20">
          <cell r="A20">
            <v>33</v>
          </cell>
          <cell r="B20">
            <v>632</v>
          </cell>
          <cell r="C20">
            <v>2648</v>
          </cell>
          <cell r="D20">
            <v>3236</v>
          </cell>
        </row>
        <row r="21">
          <cell r="A21">
            <v>34</v>
          </cell>
          <cell r="B21">
            <v>694</v>
          </cell>
          <cell r="C21">
            <v>2765</v>
          </cell>
          <cell r="D21">
            <v>3307</v>
          </cell>
          <cell r="E21">
            <v>1</v>
          </cell>
        </row>
        <row r="22">
          <cell r="A22">
            <v>35</v>
          </cell>
          <cell r="B22">
            <v>827</v>
          </cell>
          <cell r="C22">
            <v>2754</v>
          </cell>
          <cell r="D22">
            <v>3316</v>
          </cell>
          <cell r="E22">
            <v>19</v>
          </cell>
        </row>
        <row r="23">
          <cell r="A23">
            <v>36</v>
          </cell>
          <cell r="B23">
            <v>869</v>
          </cell>
          <cell r="C23">
            <v>2732</v>
          </cell>
          <cell r="D23">
            <v>3086</v>
          </cell>
          <cell r="E23">
            <v>98</v>
          </cell>
        </row>
        <row r="24">
          <cell r="A24">
            <v>37</v>
          </cell>
          <cell r="B24">
            <v>908</v>
          </cell>
          <cell r="C24">
            <v>2493</v>
          </cell>
          <cell r="D24">
            <v>2809</v>
          </cell>
          <cell r="E24">
            <v>159</v>
          </cell>
        </row>
        <row r="25">
          <cell r="A25">
            <v>38</v>
          </cell>
          <cell r="B25">
            <v>968</v>
          </cell>
          <cell r="C25">
            <v>2592</v>
          </cell>
          <cell r="D25">
            <v>2790</v>
          </cell>
          <cell r="E25">
            <v>196</v>
          </cell>
        </row>
        <row r="26">
          <cell r="A26">
            <v>39</v>
          </cell>
          <cell r="B26">
            <v>972</v>
          </cell>
          <cell r="C26">
            <v>2455</v>
          </cell>
          <cell r="D26">
            <v>2591</v>
          </cell>
          <cell r="E26">
            <v>209</v>
          </cell>
        </row>
        <row r="27">
          <cell r="A27">
            <v>40</v>
          </cell>
          <cell r="B27">
            <v>1057</v>
          </cell>
          <cell r="C27">
            <v>2414</v>
          </cell>
          <cell r="D27">
            <v>2709</v>
          </cell>
          <cell r="E27">
            <v>225</v>
          </cell>
        </row>
        <row r="28">
          <cell r="A28">
            <v>41</v>
          </cell>
          <cell r="B28">
            <v>1144</v>
          </cell>
          <cell r="C28">
            <v>2689</v>
          </cell>
          <cell r="D28">
            <v>2680</v>
          </cell>
          <cell r="E28">
            <v>270</v>
          </cell>
        </row>
        <row r="29">
          <cell r="A29">
            <v>42</v>
          </cell>
          <cell r="B29">
            <v>1318</v>
          </cell>
          <cell r="C29">
            <v>2805</v>
          </cell>
          <cell r="D29">
            <v>2774</v>
          </cell>
          <cell r="E29">
            <v>318</v>
          </cell>
        </row>
        <row r="30">
          <cell r="A30">
            <v>43</v>
          </cell>
          <cell r="B30">
            <v>1288</v>
          </cell>
          <cell r="C30">
            <v>2747</v>
          </cell>
          <cell r="D30">
            <v>2719</v>
          </cell>
          <cell r="E30">
            <v>345</v>
          </cell>
        </row>
        <row r="31">
          <cell r="A31">
            <v>44</v>
          </cell>
          <cell r="B31">
            <v>1300</v>
          </cell>
          <cell r="C31">
            <v>2772</v>
          </cell>
          <cell r="D31">
            <v>2607</v>
          </cell>
          <cell r="E31">
            <v>340</v>
          </cell>
        </row>
        <row r="32">
          <cell r="A32">
            <v>45</v>
          </cell>
          <cell r="B32">
            <v>1392</v>
          </cell>
          <cell r="C32">
            <v>2738</v>
          </cell>
          <cell r="D32">
            <v>2473</v>
          </cell>
          <cell r="E32">
            <v>315</v>
          </cell>
        </row>
        <row r="33">
          <cell r="A33">
            <v>46</v>
          </cell>
          <cell r="B33">
            <v>1446</v>
          </cell>
          <cell r="C33">
            <v>2667</v>
          </cell>
          <cell r="D33">
            <v>2297</v>
          </cell>
          <cell r="E33">
            <v>340</v>
          </cell>
        </row>
        <row r="34">
          <cell r="A34">
            <v>47</v>
          </cell>
          <cell r="B34">
            <v>1519</v>
          </cell>
          <cell r="C34">
            <v>2321</v>
          </cell>
          <cell r="D34">
            <v>2189</v>
          </cell>
          <cell r="E34">
            <v>346</v>
          </cell>
        </row>
        <row r="35">
          <cell r="A35">
            <v>48</v>
          </cell>
          <cell r="B35">
            <v>1742</v>
          </cell>
          <cell r="C35">
            <v>2230</v>
          </cell>
          <cell r="D35">
            <v>2078</v>
          </cell>
          <cell r="E35">
            <v>340</v>
          </cell>
        </row>
        <row r="36">
          <cell r="A36">
            <v>49</v>
          </cell>
          <cell r="B36">
            <v>1885</v>
          </cell>
          <cell r="C36">
            <v>2222</v>
          </cell>
          <cell r="D36">
            <v>1974</v>
          </cell>
          <cell r="E36">
            <v>407</v>
          </cell>
        </row>
        <row r="37">
          <cell r="A37">
            <v>50</v>
          </cell>
          <cell r="B37">
            <v>1946</v>
          </cell>
          <cell r="C37">
            <v>2108</v>
          </cell>
          <cell r="D37">
            <v>2008</v>
          </cell>
          <cell r="E37">
            <v>384</v>
          </cell>
        </row>
        <row r="38">
          <cell r="A38">
            <v>51</v>
          </cell>
          <cell r="B38">
            <v>2035</v>
          </cell>
          <cell r="C38">
            <v>2201</v>
          </cell>
          <cell r="D38">
            <v>1839</v>
          </cell>
          <cell r="E38">
            <v>494</v>
          </cell>
        </row>
        <row r="39">
          <cell r="A39">
            <v>52</v>
          </cell>
          <cell r="B39">
            <v>2245</v>
          </cell>
          <cell r="C39">
            <v>2244</v>
          </cell>
          <cell r="D39">
            <v>1625</v>
          </cell>
          <cell r="E39">
            <v>512</v>
          </cell>
        </row>
        <row r="40">
          <cell r="A40">
            <v>53</v>
          </cell>
          <cell r="B40">
            <v>2353</v>
          </cell>
          <cell r="C40">
            <v>2089</v>
          </cell>
          <cell r="D40">
            <v>1357</v>
          </cell>
          <cell r="E40">
            <v>519</v>
          </cell>
        </row>
        <row r="41">
          <cell r="A41">
            <v>54</v>
          </cell>
          <cell r="B41">
            <v>2412</v>
          </cell>
          <cell r="C41">
            <v>2019</v>
          </cell>
          <cell r="D41">
            <v>1098</v>
          </cell>
          <cell r="E41">
            <v>667</v>
          </cell>
        </row>
        <row r="42">
          <cell r="A42">
            <v>55</v>
          </cell>
          <cell r="B42">
            <v>2549</v>
          </cell>
          <cell r="C42">
            <v>1847</v>
          </cell>
          <cell r="D42">
            <v>928</v>
          </cell>
          <cell r="E42">
            <v>733</v>
          </cell>
        </row>
        <row r="43">
          <cell r="A43">
            <v>56</v>
          </cell>
          <cell r="B43">
            <v>2814</v>
          </cell>
          <cell r="C43">
            <v>1586</v>
          </cell>
          <cell r="D43">
            <v>719</v>
          </cell>
          <cell r="E43">
            <v>733</v>
          </cell>
        </row>
        <row r="44">
          <cell r="A44">
            <v>57</v>
          </cell>
          <cell r="B44">
            <v>3250</v>
          </cell>
          <cell r="C44">
            <v>1015</v>
          </cell>
          <cell r="D44">
            <v>360</v>
          </cell>
          <cell r="E44">
            <v>764</v>
          </cell>
        </row>
        <row r="45">
          <cell r="A45">
            <v>58</v>
          </cell>
          <cell r="B45">
            <v>3291</v>
          </cell>
          <cell r="C45">
            <v>885</v>
          </cell>
          <cell r="D45">
            <v>250</v>
          </cell>
          <cell r="E45">
            <v>825</v>
          </cell>
        </row>
        <row r="46">
          <cell r="A46">
            <v>59</v>
          </cell>
          <cell r="B46">
            <v>3004</v>
          </cell>
          <cell r="C46">
            <v>732</v>
          </cell>
          <cell r="D46">
            <v>139</v>
          </cell>
          <cell r="E46">
            <v>784</v>
          </cell>
        </row>
        <row r="47">
          <cell r="A47">
            <v>60</v>
          </cell>
          <cell r="B47">
            <v>2995</v>
          </cell>
          <cell r="C47">
            <v>746</v>
          </cell>
          <cell r="D47">
            <v>109</v>
          </cell>
          <cell r="E47">
            <v>782</v>
          </cell>
        </row>
        <row r="48">
          <cell r="A48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144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11.00390625" style="5" bestFit="1" customWidth="1"/>
    <col min="2" max="2" width="9.28125" style="2" bestFit="1" customWidth="1"/>
    <col min="3" max="3" width="7.8515625" style="3" bestFit="1" customWidth="1"/>
    <col min="4" max="4" width="7.8515625" style="3" customWidth="1"/>
    <col min="5" max="5" width="9.140625" style="3" customWidth="1"/>
    <col min="6" max="6" width="9.140625" style="4" customWidth="1"/>
    <col min="7" max="7" width="30.8515625" style="4" customWidth="1"/>
    <col min="8" max="8" width="9.140625" style="4" customWidth="1"/>
    <col min="9" max="10" width="9.140625" style="5" customWidth="1"/>
    <col min="11" max="13" width="10.140625" style="5" customWidth="1"/>
    <col min="14" max="16384" width="9.140625" style="5" customWidth="1"/>
  </cols>
  <sheetData>
    <row r="2" ht="12.75">
      <c r="A2" s="1" t="s">
        <v>0</v>
      </c>
    </row>
    <row r="4" spans="1:9" ht="12.75">
      <c r="A4" s="6" t="s">
        <v>1</v>
      </c>
      <c r="B4" s="7" t="s">
        <v>2</v>
      </c>
      <c r="C4" s="7" t="s">
        <v>3</v>
      </c>
      <c r="D4" s="7" t="s">
        <v>4</v>
      </c>
      <c r="E4" s="6" t="s">
        <v>5</v>
      </c>
      <c r="F4" s="8"/>
      <c r="G4" s="8" t="s">
        <v>6</v>
      </c>
      <c r="H4" s="8" t="s">
        <v>7</v>
      </c>
      <c r="I4" s="5" t="s">
        <v>8</v>
      </c>
    </row>
    <row r="5" spans="1:9" ht="12.75">
      <c r="A5" s="6">
        <v>18</v>
      </c>
      <c r="B5" s="9"/>
      <c r="C5" s="10">
        <v>48</v>
      </c>
      <c r="D5" s="10">
        <v>304</v>
      </c>
      <c r="E5" s="11"/>
      <c r="F5" s="8"/>
      <c r="G5" s="12" t="s">
        <v>9</v>
      </c>
      <c r="H5" s="13">
        <v>50660</v>
      </c>
      <c r="I5" s="14">
        <f>H5/$H$9</f>
        <v>0.2037229914224015</v>
      </c>
    </row>
    <row r="6" spans="1:9" ht="12.75">
      <c r="A6" s="6">
        <v>19</v>
      </c>
      <c r="B6" s="9"/>
      <c r="C6" s="10">
        <v>177</v>
      </c>
      <c r="D6" s="10">
        <v>1301</v>
      </c>
      <c r="E6" s="11"/>
      <c r="F6" s="8"/>
      <c r="G6" s="12" t="s">
        <v>10</v>
      </c>
      <c r="H6" s="13">
        <v>84565</v>
      </c>
      <c r="I6" s="14">
        <f>H6/$H$9</f>
        <v>0.3400678004270703</v>
      </c>
    </row>
    <row r="7" spans="1:9" ht="12.75">
      <c r="A7" s="6">
        <v>20</v>
      </c>
      <c r="B7" s="9"/>
      <c r="C7" s="10">
        <v>309</v>
      </c>
      <c r="D7" s="10">
        <v>2350</v>
      </c>
      <c r="E7" s="11"/>
      <c r="F7" s="8"/>
      <c r="G7" s="12" t="s">
        <v>11</v>
      </c>
      <c r="H7" s="13">
        <v>102319</v>
      </c>
      <c r="I7" s="14">
        <f>H7/$H$9</f>
        <v>0.41146333911071253</v>
      </c>
    </row>
    <row r="8" spans="1:9" ht="12.75">
      <c r="A8" s="6">
        <v>21</v>
      </c>
      <c r="B8" s="9"/>
      <c r="C8" s="10">
        <v>476</v>
      </c>
      <c r="D8" s="10">
        <v>2985</v>
      </c>
      <c r="E8" s="11"/>
      <c r="F8" s="8"/>
      <c r="G8" s="8" t="s">
        <v>12</v>
      </c>
      <c r="H8" s="13">
        <v>11127</v>
      </c>
      <c r="I8" s="14">
        <f>H8/$H$9</f>
        <v>0.04474586903981566</v>
      </c>
    </row>
    <row r="9" spans="1:8" ht="12.75">
      <c r="A9" s="6">
        <v>22</v>
      </c>
      <c r="B9" s="10"/>
      <c r="C9" s="10">
        <v>706</v>
      </c>
      <c r="D9" s="10">
        <v>3436</v>
      </c>
      <c r="E9" s="11"/>
      <c r="F9" s="8"/>
      <c r="G9" s="8"/>
      <c r="H9" s="13">
        <v>248671</v>
      </c>
    </row>
    <row r="10" spans="1:8" ht="12.75">
      <c r="A10" s="6">
        <v>23</v>
      </c>
      <c r="B10" s="10"/>
      <c r="C10" s="10">
        <v>1102</v>
      </c>
      <c r="D10" s="10">
        <v>3697</v>
      </c>
      <c r="E10" s="11"/>
      <c r="F10" s="8"/>
      <c r="G10" s="8"/>
      <c r="H10" s="8"/>
    </row>
    <row r="11" spans="1:8" ht="12.75">
      <c r="A11" s="6">
        <v>24</v>
      </c>
      <c r="B11" s="10">
        <v>1</v>
      </c>
      <c r="C11" s="10">
        <v>1452</v>
      </c>
      <c r="D11" s="10">
        <v>3715</v>
      </c>
      <c r="E11" s="11"/>
      <c r="F11" s="8"/>
      <c r="G11" s="8"/>
      <c r="H11" s="8"/>
    </row>
    <row r="12" spans="1:8" ht="12.75">
      <c r="A12" s="6">
        <v>25</v>
      </c>
      <c r="B12" s="10"/>
      <c r="C12" s="10">
        <v>1768</v>
      </c>
      <c r="D12" s="10">
        <v>3762</v>
      </c>
      <c r="E12" s="11">
        <v>1</v>
      </c>
      <c r="F12" s="8"/>
      <c r="G12" s="8"/>
      <c r="H12" s="8"/>
    </row>
    <row r="13" spans="1:8" ht="12.75">
      <c r="A13" s="6">
        <v>26</v>
      </c>
      <c r="B13" s="10">
        <v>21</v>
      </c>
      <c r="C13" s="10">
        <v>2064</v>
      </c>
      <c r="D13" s="10">
        <v>3677</v>
      </c>
      <c r="E13" s="11"/>
      <c r="F13" s="8"/>
      <c r="G13" s="8"/>
      <c r="H13" s="8"/>
    </row>
    <row r="14" spans="1:8" ht="12.75">
      <c r="A14" s="6">
        <v>27</v>
      </c>
      <c r="B14" s="10">
        <v>79</v>
      </c>
      <c r="C14" s="10">
        <v>2252</v>
      </c>
      <c r="D14" s="10">
        <v>3756</v>
      </c>
      <c r="E14" s="11">
        <v>1</v>
      </c>
      <c r="F14" s="8"/>
      <c r="G14" s="8"/>
      <c r="H14" s="8"/>
    </row>
    <row r="15" spans="1:8" ht="12.75">
      <c r="A15" s="6">
        <v>28</v>
      </c>
      <c r="B15" s="10">
        <v>143</v>
      </c>
      <c r="C15" s="10">
        <v>2483</v>
      </c>
      <c r="D15" s="10">
        <v>3607</v>
      </c>
      <c r="E15" s="11"/>
      <c r="F15" s="8"/>
      <c r="G15" s="8" t="s">
        <v>13</v>
      </c>
      <c r="H15" s="8"/>
    </row>
    <row r="16" spans="1:8" ht="12.75">
      <c r="A16" s="6">
        <v>29</v>
      </c>
      <c r="B16" s="10">
        <v>244</v>
      </c>
      <c r="C16" s="10">
        <v>2542</v>
      </c>
      <c r="D16" s="10">
        <v>3623</v>
      </c>
      <c r="E16" s="9"/>
      <c r="F16" s="8"/>
      <c r="G16" s="8" t="s">
        <v>14</v>
      </c>
      <c r="H16" s="8"/>
    </row>
    <row r="17" spans="1:8" ht="12.75">
      <c r="A17" s="6">
        <v>30</v>
      </c>
      <c r="B17" s="10">
        <v>344</v>
      </c>
      <c r="C17" s="10">
        <v>2533</v>
      </c>
      <c r="D17" s="10">
        <v>3490</v>
      </c>
      <c r="E17" s="10"/>
      <c r="F17" s="8"/>
      <c r="G17" s="8" t="s">
        <v>5</v>
      </c>
      <c r="H17" s="8"/>
    </row>
    <row r="18" spans="1:8" ht="12.75">
      <c r="A18" s="6">
        <v>31</v>
      </c>
      <c r="B18" s="10">
        <v>455</v>
      </c>
      <c r="C18" s="10">
        <v>2522</v>
      </c>
      <c r="D18" s="10">
        <v>3253</v>
      </c>
      <c r="E18" s="10"/>
      <c r="F18" s="8"/>
      <c r="G18" s="8"/>
      <c r="H18" s="8"/>
    </row>
    <row r="19" spans="1:8" ht="12.75">
      <c r="A19" s="6">
        <v>32</v>
      </c>
      <c r="B19" s="10">
        <v>518</v>
      </c>
      <c r="C19" s="10">
        <v>2615</v>
      </c>
      <c r="D19" s="10">
        <v>3296</v>
      </c>
      <c r="E19" s="10"/>
      <c r="F19" s="8"/>
      <c r="G19" s="8"/>
      <c r="H19" s="8"/>
    </row>
    <row r="20" spans="1:8" ht="12.75">
      <c r="A20" s="6">
        <v>33</v>
      </c>
      <c r="B20" s="10">
        <v>632</v>
      </c>
      <c r="C20" s="10">
        <v>2648</v>
      </c>
      <c r="D20" s="10">
        <v>3236</v>
      </c>
      <c r="E20" s="10"/>
      <c r="F20" s="8"/>
      <c r="G20" s="8"/>
      <c r="H20" s="8"/>
    </row>
    <row r="21" spans="1:8" ht="12.75">
      <c r="A21" s="6">
        <v>34</v>
      </c>
      <c r="B21" s="10">
        <v>694</v>
      </c>
      <c r="C21" s="10">
        <v>2765</v>
      </c>
      <c r="D21" s="10">
        <v>3307</v>
      </c>
      <c r="E21" s="10">
        <v>1</v>
      </c>
      <c r="F21" s="8"/>
      <c r="G21" s="8"/>
      <c r="H21" s="8"/>
    </row>
    <row r="22" spans="1:8" ht="12.75">
      <c r="A22" s="6">
        <v>35</v>
      </c>
      <c r="B22" s="10">
        <v>827</v>
      </c>
      <c r="C22" s="10">
        <v>2754</v>
      </c>
      <c r="D22" s="10">
        <v>3316</v>
      </c>
      <c r="E22" s="10">
        <v>19</v>
      </c>
      <c r="F22" s="8"/>
      <c r="G22" s="8"/>
      <c r="H22" s="8"/>
    </row>
    <row r="23" spans="1:8" ht="12.75">
      <c r="A23" s="6">
        <v>36</v>
      </c>
      <c r="B23" s="10">
        <v>869</v>
      </c>
      <c r="C23" s="10">
        <v>2732</v>
      </c>
      <c r="D23" s="10">
        <v>3086</v>
      </c>
      <c r="E23" s="10">
        <v>98</v>
      </c>
      <c r="F23" s="8"/>
      <c r="G23" s="8"/>
      <c r="H23" s="8"/>
    </row>
    <row r="24" spans="1:8" ht="12.75">
      <c r="A24" s="6">
        <v>37</v>
      </c>
      <c r="B24" s="10">
        <v>908</v>
      </c>
      <c r="C24" s="10">
        <v>2493</v>
      </c>
      <c r="D24" s="10">
        <v>2809</v>
      </c>
      <c r="E24" s="10">
        <v>159</v>
      </c>
      <c r="F24" s="8"/>
      <c r="G24" s="8"/>
      <c r="H24" s="8"/>
    </row>
    <row r="25" spans="1:8" ht="12.75">
      <c r="A25" s="6">
        <v>38</v>
      </c>
      <c r="B25" s="10">
        <v>968</v>
      </c>
      <c r="C25" s="10">
        <v>2592</v>
      </c>
      <c r="D25" s="10">
        <v>2790</v>
      </c>
      <c r="E25" s="10">
        <v>196</v>
      </c>
      <c r="F25" s="8"/>
      <c r="G25" s="8"/>
      <c r="H25" s="8"/>
    </row>
    <row r="26" spans="1:8" ht="12.75">
      <c r="A26" s="6">
        <v>39</v>
      </c>
      <c r="B26" s="10">
        <v>972</v>
      </c>
      <c r="C26" s="10">
        <v>2455</v>
      </c>
      <c r="D26" s="10">
        <v>2591</v>
      </c>
      <c r="E26" s="10">
        <v>209</v>
      </c>
      <c r="F26" s="8"/>
      <c r="G26" s="8"/>
      <c r="H26" s="8"/>
    </row>
    <row r="27" spans="1:8" ht="12.75">
      <c r="A27" s="6">
        <v>40</v>
      </c>
      <c r="B27" s="10">
        <v>1057</v>
      </c>
      <c r="C27" s="10">
        <v>2414</v>
      </c>
      <c r="D27" s="10">
        <v>2709</v>
      </c>
      <c r="E27" s="10">
        <v>225</v>
      </c>
      <c r="F27" s="8"/>
      <c r="G27" s="8"/>
      <c r="H27" s="8"/>
    </row>
    <row r="28" spans="1:8" ht="12.75">
      <c r="A28" s="6">
        <v>41</v>
      </c>
      <c r="B28" s="10">
        <v>1144</v>
      </c>
      <c r="C28" s="10">
        <v>2689</v>
      </c>
      <c r="D28" s="10">
        <v>2680</v>
      </c>
      <c r="E28" s="10">
        <v>270</v>
      </c>
      <c r="F28" s="8"/>
      <c r="G28" s="8"/>
      <c r="H28" s="8"/>
    </row>
    <row r="29" spans="1:8" ht="12.75">
      <c r="A29" s="6">
        <v>42</v>
      </c>
      <c r="B29" s="10">
        <v>1318</v>
      </c>
      <c r="C29" s="10">
        <v>2805</v>
      </c>
      <c r="D29" s="10">
        <v>2774</v>
      </c>
      <c r="E29" s="10">
        <v>318</v>
      </c>
      <c r="F29" s="8"/>
      <c r="G29" s="8"/>
      <c r="H29" s="8"/>
    </row>
    <row r="30" spans="1:8" ht="12.75">
      <c r="A30" s="6">
        <v>43</v>
      </c>
      <c r="B30" s="10">
        <v>1288</v>
      </c>
      <c r="C30" s="10">
        <v>2747</v>
      </c>
      <c r="D30" s="10">
        <v>2719</v>
      </c>
      <c r="E30" s="10">
        <v>345</v>
      </c>
      <c r="F30" s="8"/>
      <c r="G30" s="8"/>
      <c r="H30" s="8"/>
    </row>
    <row r="31" spans="1:8" ht="12.75">
      <c r="A31" s="6">
        <v>44</v>
      </c>
      <c r="B31" s="10">
        <v>1300</v>
      </c>
      <c r="C31" s="10">
        <v>2772</v>
      </c>
      <c r="D31" s="10">
        <v>2607</v>
      </c>
      <c r="E31" s="10">
        <v>340</v>
      </c>
      <c r="F31" s="8"/>
      <c r="G31" s="8"/>
      <c r="H31" s="8"/>
    </row>
    <row r="32" spans="1:8" ht="12.75">
      <c r="A32" s="6">
        <v>45</v>
      </c>
      <c r="B32" s="10">
        <v>1392</v>
      </c>
      <c r="C32" s="10">
        <v>2738</v>
      </c>
      <c r="D32" s="10">
        <v>2473</v>
      </c>
      <c r="E32" s="10">
        <v>315</v>
      </c>
      <c r="F32" s="8"/>
      <c r="G32" s="8"/>
      <c r="H32" s="8"/>
    </row>
    <row r="33" spans="1:8" ht="12.75">
      <c r="A33" s="6">
        <v>46</v>
      </c>
      <c r="B33" s="10">
        <v>1446</v>
      </c>
      <c r="C33" s="10">
        <v>2667</v>
      </c>
      <c r="D33" s="10">
        <v>2297</v>
      </c>
      <c r="E33" s="10">
        <v>340</v>
      </c>
      <c r="F33" s="8"/>
      <c r="G33" s="8"/>
      <c r="H33" s="8"/>
    </row>
    <row r="34" spans="1:8" ht="12.75">
      <c r="A34" s="6">
        <v>47</v>
      </c>
      <c r="B34" s="10">
        <v>1519</v>
      </c>
      <c r="C34" s="10">
        <v>2321</v>
      </c>
      <c r="D34" s="10">
        <v>2189</v>
      </c>
      <c r="E34" s="10">
        <v>346</v>
      </c>
      <c r="F34" s="8"/>
      <c r="G34" s="8"/>
      <c r="H34" s="8"/>
    </row>
    <row r="35" spans="1:8" ht="12.75">
      <c r="A35" s="6">
        <v>48</v>
      </c>
      <c r="B35" s="10">
        <v>1742</v>
      </c>
      <c r="C35" s="10">
        <v>2230</v>
      </c>
      <c r="D35" s="10">
        <v>2078</v>
      </c>
      <c r="E35" s="10">
        <v>340</v>
      </c>
      <c r="F35" s="8"/>
      <c r="G35" s="8"/>
      <c r="H35" s="8"/>
    </row>
    <row r="36" spans="1:8" ht="12.75">
      <c r="A36" s="6">
        <v>49</v>
      </c>
      <c r="B36" s="10">
        <v>1885</v>
      </c>
      <c r="C36" s="10">
        <v>2222</v>
      </c>
      <c r="D36" s="10">
        <v>1974</v>
      </c>
      <c r="E36" s="10">
        <v>407</v>
      </c>
      <c r="F36" s="8"/>
      <c r="G36" s="8"/>
      <c r="H36" s="8"/>
    </row>
    <row r="37" spans="1:8" ht="12.75">
      <c r="A37" s="6">
        <v>50</v>
      </c>
      <c r="B37" s="10">
        <v>1946</v>
      </c>
      <c r="C37" s="10">
        <v>2108</v>
      </c>
      <c r="D37" s="10">
        <v>2008</v>
      </c>
      <c r="E37" s="10">
        <v>384</v>
      </c>
      <c r="F37" s="8"/>
      <c r="G37" s="8"/>
      <c r="H37" s="8"/>
    </row>
    <row r="38" spans="1:8" ht="12.75">
      <c r="A38" s="6">
        <v>51</v>
      </c>
      <c r="B38" s="10">
        <v>2035</v>
      </c>
      <c r="C38" s="10">
        <v>2201</v>
      </c>
      <c r="D38" s="10">
        <v>1839</v>
      </c>
      <c r="E38" s="10">
        <v>494</v>
      </c>
      <c r="F38" s="8"/>
      <c r="G38" s="8"/>
      <c r="H38" s="8"/>
    </row>
    <row r="39" spans="1:8" ht="12.75">
      <c r="A39" s="6">
        <v>52</v>
      </c>
      <c r="B39" s="10">
        <v>2245</v>
      </c>
      <c r="C39" s="10">
        <v>2244</v>
      </c>
      <c r="D39" s="10">
        <v>1625</v>
      </c>
      <c r="E39" s="10">
        <v>512</v>
      </c>
      <c r="F39" s="8"/>
      <c r="G39" s="8"/>
      <c r="H39" s="8"/>
    </row>
    <row r="40" spans="1:8" ht="12.75">
      <c r="A40" s="6">
        <v>53</v>
      </c>
      <c r="B40" s="10">
        <v>2353</v>
      </c>
      <c r="C40" s="10">
        <v>2089</v>
      </c>
      <c r="D40" s="10">
        <v>1357</v>
      </c>
      <c r="E40" s="10">
        <v>519</v>
      </c>
      <c r="F40" s="8"/>
      <c r="G40" s="8"/>
      <c r="H40" s="8"/>
    </row>
    <row r="41" spans="1:8" ht="12.75">
      <c r="A41" s="6">
        <v>54</v>
      </c>
      <c r="B41" s="10">
        <v>2412</v>
      </c>
      <c r="C41" s="10">
        <v>2019</v>
      </c>
      <c r="D41" s="10">
        <v>1098</v>
      </c>
      <c r="E41" s="10">
        <v>667</v>
      </c>
      <c r="F41" s="8"/>
      <c r="G41" s="8"/>
      <c r="H41" s="8"/>
    </row>
    <row r="42" spans="1:8" ht="12.75">
      <c r="A42" s="6">
        <v>55</v>
      </c>
      <c r="B42" s="10">
        <v>2549</v>
      </c>
      <c r="C42" s="10">
        <v>1847</v>
      </c>
      <c r="D42" s="10">
        <v>928</v>
      </c>
      <c r="E42" s="10">
        <v>733</v>
      </c>
      <c r="F42" s="8"/>
      <c r="G42" s="8"/>
      <c r="H42" s="8"/>
    </row>
    <row r="43" spans="1:8" ht="12.75">
      <c r="A43" s="6">
        <v>56</v>
      </c>
      <c r="B43" s="10">
        <v>2814</v>
      </c>
      <c r="C43" s="10">
        <v>1586</v>
      </c>
      <c r="D43" s="10">
        <v>719</v>
      </c>
      <c r="E43" s="10">
        <v>733</v>
      </c>
      <c r="F43" s="8"/>
      <c r="G43" s="8"/>
      <c r="H43" s="8"/>
    </row>
    <row r="44" spans="1:8" ht="12.75">
      <c r="A44" s="6">
        <v>57</v>
      </c>
      <c r="B44" s="10">
        <v>3250</v>
      </c>
      <c r="C44" s="10">
        <v>1015</v>
      </c>
      <c r="D44" s="10">
        <v>360</v>
      </c>
      <c r="E44" s="10">
        <v>764</v>
      </c>
      <c r="F44" s="8"/>
      <c r="G44" s="8"/>
      <c r="H44" s="8"/>
    </row>
    <row r="45" spans="1:8" ht="12.75">
      <c r="A45" s="6">
        <v>58</v>
      </c>
      <c r="B45" s="10">
        <v>3291</v>
      </c>
      <c r="C45" s="10">
        <v>885</v>
      </c>
      <c r="D45" s="10">
        <v>250</v>
      </c>
      <c r="E45" s="10">
        <v>825</v>
      </c>
      <c r="F45" s="8"/>
      <c r="G45" s="8"/>
      <c r="H45" s="8"/>
    </row>
    <row r="46" spans="1:8" ht="12.75">
      <c r="A46" s="6">
        <v>59</v>
      </c>
      <c r="B46" s="10">
        <v>3004</v>
      </c>
      <c r="C46" s="10">
        <v>732</v>
      </c>
      <c r="D46" s="10">
        <v>139</v>
      </c>
      <c r="E46" s="10">
        <v>784</v>
      </c>
      <c r="F46" s="8"/>
      <c r="G46" s="8"/>
      <c r="H46" s="8"/>
    </row>
    <row r="47" spans="1:8" ht="12.75">
      <c r="A47" s="6">
        <v>60</v>
      </c>
      <c r="B47" s="10">
        <v>2995</v>
      </c>
      <c r="C47" s="10">
        <v>746</v>
      </c>
      <c r="D47" s="10">
        <v>109</v>
      </c>
      <c r="E47" s="10">
        <v>782</v>
      </c>
      <c r="F47" s="15"/>
      <c r="G47" s="16"/>
      <c r="H47" s="17"/>
    </row>
    <row r="48" spans="1:8" ht="12.75">
      <c r="A48" s="6">
        <v>61</v>
      </c>
      <c r="B48" s="10"/>
      <c r="C48" s="10"/>
      <c r="D48" s="10"/>
      <c r="E48" s="10"/>
      <c r="F48" s="15"/>
      <c r="G48" s="16"/>
      <c r="H48" s="17"/>
    </row>
    <row r="49" spans="1:8" ht="12.75">
      <c r="A49" s="6" t="s">
        <v>15</v>
      </c>
      <c r="B49" s="11">
        <f>SUM(B5:B48)</f>
        <v>50660</v>
      </c>
      <c r="C49" s="11">
        <f>SUM(C5:C48)</f>
        <v>84565</v>
      </c>
      <c r="D49" s="11">
        <f>SUM(D5:D48)</f>
        <v>102319</v>
      </c>
      <c r="E49" s="11">
        <f>SUM(E5:E48)</f>
        <v>11127</v>
      </c>
      <c r="F49" s="8"/>
      <c r="G49" s="8">
        <f>SUM(B49:E49)</f>
        <v>248671</v>
      </c>
      <c r="H49" s="8"/>
    </row>
    <row r="50" spans="1:8" ht="12.75">
      <c r="A50" s="18"/>
      <c r="B50" s="18"/>
      <c r="C50" s="18"/>
      <c r="D50" s="18"/>
      <c r="E50" s="19"/>
      <c r="F50" s="8"/>
      <c r="G50" s="8"/>
      <c r="H50" s="8"/>
    </row>
    <row r="51" spans="1:8" ht="12.75">
      <c r="A51" s="18"/>
      <c r="B51" s="18"/>
      <c r="C51" s="18"/>
      <c r="D51" s="18"/>
      <c r="E51" s="19"/>
      <c r="F51" s="8"/>
      <c r="G51" s="8"/>
      <c r="H51" s="8"/>
    </row>
    <row r="52" spans="1:8" ht="12.75">
      <c r="A52" s="18"/>
      <c r="B52" s="18"/>
      <c r="C52" s="18"/>
      <c r="D52" s="18"/>
      <c r="E52" s="19"/>
      <c r="F52" s="8"/>
      <c r="G52" s="8"/>
      <c r="H52" s="8"/>
    </row>
    <row r="53" spans="1:8" ht="12.75">
      <c r="A53" s="18"/>
      <c r="B53" s="18"/>
      <c r="C53" s="18"/>
      <c r="D53" s="18"/>
      <c r="E53" s="19"/>
      <c r="F53" s="8"/>
      <c r="G53" s="8"/>
      <c r="H53" s="8"/>
    </row>
    <row r="54" spans="1:8" ht="12.75">
      <c r="A54" s="18"/>
      <c r="B54" s="18"/>
      <c r="C54" s="18"/>
      <c r="D54" s="18"/>
      <c r="E54" s="19"/>
      <c r="F54" s="8"/>
      <c r="G54" s="8"/>
      <c r="H54" s="8"/>
    </row>
    <row r="55" spans="1:8" ht="12.75">
      <c r="A55" s="18"/>
      <c r="B55" s="18"/>
      <c r="C55" s="18"/>
      <c r="D55" s="18"/>
      <c r="E55" s="19"/>
      <c r="F55" s="8"/>
      <c r="G55" s="8"/>
      <c r="H55" s="8"/>
    </row>
    <row r="56" spans="1:8" ht="12.75">
      <c r="A56" s="18"/>
      <c r="B56" s="18"/>
      <c r="C56" s="18"/>
      <c r="D56" s="18"/>
      <c r="E56" s="19"/>
      <c r="F56" s="8"/>
      <c r="G56" s="8"/>
      <c r="H56" s="8"/>
    </row>
    <row r="57" spans="1:8" ht="12.75">
      <c r="A57" s="18"/>
      <c r="B57" s="18"/>
      <c r="C57" s="18"/>
      <c r="D57" s="18"/>
      <c r="E57" s="19"/>
      <c r="F57" s="8"/>
      <c r="G57" s="8"/>
      <c r="H57" s="8"/>
    </row>
    <row r="58" spans="1:8" ht="12.75">
      <c r="A58" s="18"/>
      <c r="B58" s="18"/>
      <c r="C58" s="18"/>
      <c r="D58" s="18"/>
      <c r="E58" s="19"/>
      <c r="F58" s="8"/>
      <c r="G58" s="8"/>
      <c r="H58" s="8"/>
    </row>
    <row r="59" spans="1:8" ht="12.75">
      <c r="A59" s="18"/>
      <c r="B59" s="18"/>
      <c r="C59" s="18"/>
      <c r="D59" s="18"/>
      <c r="E59" s="19"/>
      <c r="F59" s="8"/>
      <c r="G59" s="8"/>
      <c r="H59" s="8"/>
    </row>
    <row r="60" spans="1:8" ht="12.75">
      <c r="A60" s="18"/>
      <c r="B60" s="18"/>
      <c r="C60" s="18"/>
      <c r="D60" s="18"/>
      <c r="E60" s="19"/>
      <c r="F60" s="8"/>
      <c r="G60" s="8"/>
      <c r="H60" s="8"/>
    </row>
    <row r="61" spans="1:8" ht="12.75">
      <c r="A61" s="18"/>
      <c r="B61" s="18"/>
      <c r="C61" s="18"/>
      <c r="D61" s="18"/>
      <c r="E61" s="19"/>
      <c r="F61" s="8"/>
      <c r="G61" s="8"/>
      <c r="H61" s="8"/>
    </row>
    <row r="62" spans="1:8" ht="12.75">
      <c r="A62" s="18"/>
      <c r="B62" s="18"/>
      <c r="C62" s="18"/>
      <c r="D62" s="18"/>
      <c r="E62" s="19"/>
      <c r="F62" s="8"/>
      <c r="G62" s="8"/>
      <c r="H62" s="8"/>
    </row>
    <row r="63" spans="1:8" ht="12.75">
      <c r="A63" s="18"/>
      <c r="B63" s="18"/>
      <c r="C63" s="18"/>
      <c r="D63" s="18"/>
      <c r="E63" s="19"/>
      <c r="F63" s="8"/>
      <c r="G63" s="8"/>
      <c r="H63" s="8"/>
    </row>
    <row r="64" spans="1:8" ht="12.75">
      <c r="A64" s="18"/>
      <c r="B64" s="18"/>
      <c r="C64" s="18"/>
      <c r="D64" s="18"/>
      <c r="E64" s="19"/>
      <c r="F64" s="8"/>
      <c r="G64" s="8"/>
      <c r="H64" s="8"/>
    </row>
    <row r="65" spans="1:8" ht="12.75">
      <c r="A65" s="18"/>
      <c r="B65" s="18"/>
      <c r="C65" s="18"/>
      <c r="D65" s="18"/>
      <c r="E65" s="19"/>
      <c r="F65" s="8"/>
      <c r="G65" s="8"/>
      <c r="H65" s="8"/>
    </row>
    <row r="66" spans="1:8" ht="12.75">
      <c r="A66" s="18"/>
      <c r="B66" s="18"/>
      <c r="C66" s="18"/>
      <c r="D66" s="18"/>
      <c r="E66" s="19"/>
      <c r="F66" s="8"/>
      <c r="G66" s="8"/>
      <c r="H66" s="8"/>
    </row>
    <row r="67" spans="1:8" ht="12.75">
      <c r="A67" s="18"/>
      <c r="B67" s="18"/>
      <c r="C67" s="18"/>
      <c r="D67" s="18"/>
      <c r="E67" s="19"/>
      <c r="F67" s="8"/>
      <c r="G67" s="8"/>
      <c r="H67" s="8"/>
    </row>
    <row r="68" spans="1:8" ht="12.75">
      <c r="A68" s="18"/>
      <c r="B68" s="18"/>
      <c r="C68" s="18"/>
      <c r="D68" s="18"/>
      <c r="E68" s="19"/>
      <c r="F68" s="8"/>
      <c r="G68" s="8"/>
      <c r="H68" s="8"/>
    </row>
    <row r="69" spans="1:8" ht="12.75">
      <c r="A69" s="18"/>
      <c r="B69" s="18"/>
      <c r="C69" s="18"/>
      <c r="D69" s="18"/>
      <c r="E69" s="19"/>
      <c r="F69" s="8"/>
      <c r="G69" s="8"/>
      <c r="H69" s="8"/>
    </row>
    <row r="70" spans="1:8" ht="12.75">
      <c r="A70" s="18"/>
      <c r="B70" s="18"/>
      <c r="C70" s="18"/>
      <c r="D70" s="18"/>
      <c r="E70" s="19"/>
      <c r="F70" s="8"/>
      <c r="G70" s="8"/>
      <c r="H70" s="8"/>
    </row>
    <row r="71" spans="1:8" ht="12.75">
      <c r="A71" s="18"/>
      <c r="B71" s="18"/>
      <c r="C71" s="18"/>
      <c r="D71" s="18"/>
      <c r="E71" s="19"/>
      <c r="F71" s="8"/>
      <c r="G71" s="8"/>
      <c r="H71" s="8"/>
    </row>
    <row r="72" spans="1:8" ht="12.75">
      <c r="A72" s="18"/>
      <c r="B72" s="18"/>
      <c r="C72" s="18"/>
      <c r="D72" s="18"/>
      <c r="E72" s="19"/>
      <c r="F72" s="8"/>
      <c r="G72" s="8"/>
      <c r="H72" s="8"/>
    </row>
    <row r="73" spans="1:8" ht="12.75">
      <c r="A73" s="18"/>
      <c r="B73" s="18"/>
      <c r="C73" s="18"/>
      <c r="D73" s="18"/>
      <c r="E73" s="19"/>
      <c r="F73" s="8"/>
      <c r="G73" s="8"/>
      <c r="H73" s="8"/>
    </row>
    <row r="74" spans="1:8" ht="12.75">
      <c r="A74" s="18"/>
      <c r="B74" s="18"/>
      <c r="C74" s="18"/>
      <c r="D74" s="18"/>
      <c r="E74" s="19"/>
      <c r="F74" s="8"/>
      <c r="G74" s="8"/>
      <c r="H74" s="8"/>
    </row>
    <row r="75" spans="1:8" ht="12.75">
      <c r="A75" s="18"/>
      <c r="B75" s="18"/>
      <c r="C75" s="18"/>
      <c r="D75" s="18"/>
      <c r="E75" s="19"/>
      <c r="F75" s="8"/>
      <c r="G75" s="8"/>
      <c r="H75" s="8"/>
    </row>
    <row r="76" spans="1:8" ht="12.75">
      <c r="A76" s="18"/>
      <c r="B76" s="18"/>
      <c r="C76" s="18"/>
      <c r="D76" s="18"/>
      <c r="E76" s="19"/>
      <c r="F76" s="8"/>
      <c r="G76" s="8"/>
      <c r="H76" s="8"/>
    </row>
    <row r="77" spans="1:8" ht="12.75">
      <c r="A77" s="18"/>
      <c r="B77" s="18"/>
      <c r="C77" s="18"/>
      <c r="D77" s="18"/>
      <c r="E77" s="19"/>
      <c r="F77" s="8"/>
      <c r="G77" s="8"/>
      <c r="H77" s="8"/>
    </row>
    <row r="78" spans="1:8" ht="12.75">
      <c r="A78" s="18"/>
      <c r="B78" s="18"/>
      <c r="C78" s="18"/>
      <c r="D78" s="18"/>
      <c r="E78" s="19"/>
      <c r="F78" s="8"/>
      <c r="G78" s="8"/>
      <c r="H78" s="8"/>
    </row>
    <row r="79" spans="1:8" ht="12.75">
      <c r="A79" s="18"/>
      <c r="B79" s="18"/>
      <c r="C79" s="18"/>
      <c r="D79" s="18"/>
      <c r="E79" s="19"/>
      <c r="F79" s="8"/>
      <c r="G79" s="8"/>
      <c r="H79" s="8"/>
    </row>
    <row r="80" spans="1:8" ht="12.75">
      <c r="A80" s="18"/>
      <c r="B80" s="18"/>
      <c r="C80" s="18"/>
      <c r="D80" s="18"/>
      <c r="E80" s="19"/>
      <c r="F80" s="8"/>
      <c r="G80" s="8"/>
      <c r="H80" s="8"/>
    </row>
    <row r="81" spans="1:8" ht="12.75">
      <c r="A81" s="18"/>
      <c r="B81" s="18"/>
      <c r="C81" s="18"/>
      <c r="D81" s="18"/>
      <c r="E81" s="19"/>
      <c r="F81" s="8"/>
      <c r="G81" s="8"/>
      <c r="H81" s="8"/>
    </row>
    <row r="82" spans="1:8" ht="12.75">
      <c r="A82" s="18"/>
      <c r="B82" s="18"/>
      <c r="C82" s="18"/>
      <c r="D82" s="18"/>
      <c r="E82" s="19"/>
      <c r="F82" s="8"/>
      <c r="G82" s="8"/>
      <c r="H82" s="8"/>
    </row>
    <row r="83" spans="1:8" ht="12.75">
      <c r="A83" s="18"/>
      <c r="B83" s="18"/>
      <c r="C83" s="18"/>
      <c r="D83" s="18"/>
      <c r="E83" s="19"/>
      <c r="F83" s="8"/>
      <c r="G83" s="8"/>
      <c r="H83" s="8"/>
    </row>
    <row r="84" spans="1:8" ht="12.75">
      <c r="A84" s="18"/>
      <c r="B84" s="18"/>
      <c r="C84" s="18"/>
      <c r="D84" s="18"/>
      <c r="E84" s="19"/>
      <c r="F84" s="8"/>
      <c r="G84" s="8"/>
      <c r="H84" s="8"/>
    </row>
    <row r="85" spans="1:8" ht="12.75">
      <c r="A85" s="18"/>
      <c r="B85" s="18"/>
      <c r="C85" s="18"/>
      <c r="D85" s="18"/>
      <c r="E85" s="19"/>
      <c r="F85" s="8"/>
      <c r="G85" s="8"/>
      <c r="H85" s="8"/>
    </row>
    <row r="86" spans="1:8" ht="12.75">
      <c r="A86" s="18"/>
      <c r="B86" s="18"/>
      <c r="C86" s="18"/>
      <c r="D86" s="18"/>
      <c r="E86" s="19"/>
      <c r="F86" s="8"/>
      <c r="G86" s="8"/>
      <c r="H86" s="8"/>
    </row>
    <row r="87" spans="1:8" ht="12.75">
      <c r="A87" s="18"/>
      <c r="B87" s="18"/>
      <c r="C87" s="18"/>
      <c r="D87" s="18"/>
      <c r="E87" s="19"/>
      <c r="F87" s="8"/>
      <c r="G87" s="8"/>
      <c r="H87" s="8"/>
    </row>
    <row r="88" spans="1:8" ht="12.75">
      <c r="A88" s="18"/>
      <c r="B88" s="18"/>
      <c r="C88" s="18"/>
      <c r="D88" s="18"/>
      <c r="E88" s="19"/>
      <c r="F88" s="8"/>
      <c r="G88" s="8"/>
      <c r="H88" s="8"/>
    </row>
    <row r="89" spans="1:8" ht="12.75">
      <c r="A89" s="18"/>
      <c r="B89" s="18"/>
      <c r="C89" s="18"/>
      <c r="D89" s="18"/>
      <c r="E89" s="19"/>
      <c r="F89" s="8"/>
      <c r="G89" s="8"/>
      <c r="H89" s="8"/>
    </row>
    <row r="90" spans="1:8" ht="12.75">
      <c r="A90" s="18"/>
      <c r="B90" s="18"/>
      <c r="C90" s="18"/>
      <c r="D90" s="18"/>
      <c r="E90" s="19"/>
      <c r="F90" s="15"/>
      <c r="G90" s="16"/>
      <c r="H90" s="17"/>
    </row>
    <row r="91" spans="1:8" ht="12.75">
      <c r="A91" s="18"/>
      <c r="B91" s="18"/>
      <c r="C91" s="18"/>
      <c r="D91" s="18"/>
      <c r="E91" s="19"/>
      <c r="F91" s="15"/>
      <c r="G91" s="16"/>
      <c r="H91" s="17"/>
    </row>
    <row r="92" spans="1:8" ht="12.75">
      <c r="A92" s="18"/>
      <c r="B92" s="18"/>
      <c r="C92" s="18"/>
      <c r="D92" s="18"/>
      <c r="E92" s="19"/>
      <c r="F92" s="15"/>
      <c r="G92" s="16"/>
      <c r="H92" s="17"/>
    </row>
    <row r="93" spans="1:8" ht="12.75">
      <c r="A93" s="18"/>
      <c r="B93" s="18"/>
      <c r="C93" s="18"/>
      <c r="D93" s="18"/>
      <c r="E93" s="19"/>
      <c r="F93" s="15"/>
      <c r="G93" s="16"/>
      <c r="H93" s="17"/>
    </row>
    <row r="94" spans="1:8" ht="12.75">
      <c r="A94" s="18"/>
      <c r="B94" s="18"/>
      <c r="C94" s="18"/>
      <c r="D94" s="18"/>
      <c r="E94" s="19"/>
      <c r="F94" s="15"/>
      <c r="G94" s="16"/>
      <c r="H94" s="17"/>
    </row>
    <row r="95" spans="1:8" ht="12.75">
      <c r="A95" s="18"/>
      <c r="B95" s="18"/>
      <c r="C95" s="18"/>
      <c r="D95" s="18"/>
      <c r="E95" s="19"/>
      <c r="F95" s="15"/>
      <c r="G95" s="16"/>
      <c r="H95" s="17"/>
    </row>
    <row r="96" spans="1:8" ht="12.75">
      <c r="A96" s="18"/>
      <c r="B96" s="18"/>
      <c r="C96" s="18"/>
      <c r="D96" s="18"/>
      <c r="E96" s="19"/>
      <c r="F96" s="15"/>
      <c r="G96" s="16"/>
      <c r="H96" s="17"/>
    </row>
    <row r="97" spans="1:8" ht="12.75">
      <c r="A97" s="18"/>
      <c r="B97" s="18"/>
      <c r="C97" s="18"/>
      <c r="D97" s="18"/>
      <c r="E97" s="19"/>
      <c r="F97" s="15"/>
      <c r="G97" s="16"/>
      <c r="H97" s="17"/>
    </row>
    <row r="98" spans="1:8" ht="12.75">
      <c r="A98" s="18"/>
      <c r="B98" s="18"/>
      <c r="C98" s="18"/>
      <c r="D98" s="18"/>
      <c r="E98" s="19"/>
      <c r="F98" s="15"/>
      <c r="G98" s="16"/>
      <c r="H98" s="17"/>
    </row>
    <row r="99" spans="1:8" ht="12.75">
      <c r="A99" s="18"/>
      <c r="B99" s="18"/>
      <c r="C99" s="18"/>
      <c r="D99" s="18"/>
      <c r="E99" s="19"/>
      <c r="F99" s="8"/>
      <c r="G99" s="8"/>
      <c r="H99" s="8"/>
    </row>
    <row r="100" spans="1:8" ht="12.75">
      <c r="A100" s="18"/>
      <c r="B100" s="18"/>
      <c r="C100" s="18"/>
      <c r="D100" s="18"/>
      <c r="E100" s="19"/>
      <c r="F100" s="8"/>
      <c r="G100" s="8"/>
      <c r="H100" s="8"/>
    </row>
    <row r="101" spans="1:8" ht="12.75">
      <c r="A101" s="18"/>
      <c r="B101" s="18"/>
      <c r="C101" s="18"/>
      <c r="D101" s="18"/>
      <c r="E101" s="19"/>
      <c r="F101" s="8"/>
      <c r="G101" s="8"/>
      <c r="H101" s="8"/>
    </row>
    <row r="102" spans="1:8" ht="12.75">
      <c r="A102" s="18"/>
      <c r="B102" s="18"/>
      <c r="C102" s="18"/>
      <c r="D102" s="18"/>
      <c r="E102" s="19"/>
      <c r="F102" s="8"/>
      <c r="G102" s="8"/>
      <c r="H102" s="8"/>
    </row>
    <row r="103" spans="1:8" ht="12.75">
      <c r="A103" s="18"/>
      <c r="B103" s="18"/>
      <c r="C103" s="18"/>
      <c r="D103" s="18"/>
      <c r="E103" s="19"/>
      <c r="F103" s="8"/>
      <c r="G103" s="8"/>
      <c r="H103" s="8"/>
    </row>
    <row r="104" spans="1:8" ht="12.75">
      <c r="A104" s="18"/>
      <c r="B104" s="18"/>
      <c r="C104" s="18"/>
      <c r="D104" s="18"/>
      <c r="E104" s="19"/>
      <c r="F104" s="8"/>
      <c r="G104" s="8"/>
      <c r="H104" s="8"/>
    </row>
    <row r="105" spans="1:8" ht="12.75">
      <c r="A105" s="18"/>
      <c r="B105" s="18"/>
      <c r="C105" s="18"/>
      <c r="D105" s="18"/>
      <c r="E105" s="19"/>
      <c r="F105" s="8"/>
      <c r="G105" s="8"/>
      <c r="H105" s="8"/>
    </row>
    <row r="106" spans="1:8" ht="12.75">
      <c r="A106" s="18"/>
      <c r="B106" s="18"/>
      <c r="C106" s="18"/>
      <c r="D106" s="18"/>
      <c r="E106" s="19"/>
      <c r="F106" s="8"/>
      <c r="G106" s="8"/>
      <c r="H106" s="8"/>
    </row>
    <row r="107" spans="1:8" ht="12.75">
      <c r="A107" s="18"/>
      <c r="B107" s="18"/>
      <c r="C107" s="18"/>
      <c r="D107" s="18"/>
      <c r="E107" s="19"/>
      <c r="F107" s="8"/>
      <c r="G107" s="8"/>
      <c r="H107" s="8"/>
    </row>
    <row r="108" spans="1:8" ht="12.75">
      <c r="A108" s="18"/>
      <c r="B108" s="18"/>
      <c r="C108" s="18"/>
      <c r="D108" s="18"/>
      <c r="E108" s="19"/>
      <c r="F108" s="8"/>
      <c r="G108" s="8"/>
      <c r="H108" s="8"/>
    </row>
    <row r="109" spans="1:8" ht="12.75">
      <c r="A109" s="18"/>
      <c r="B109" s="18"/>
      <c r="C109" s="18"/>
      <c r="D109" s="18"/>
      <c r="E109" s="19"/>
      <c r="F109" s="8"/>
      <c r="G109" s="8"/>
      <c r="H109" s="8"/>
    </row>
    <row r="110" spans="1:8" ht="12.75">
      <c r="A110" s="18"/>
      <c r="B110" s="18"/>
      <c r="C110" s="18"/>
      <c r="D110" s="18"/>
      <c r="E110" s="19"/>
      <c r="F110" s="8"/>
      <c r="G110" s="8"/>
      <c r="H110" s="8"/>
    </row>
    <row r="111" spans="1:8" ht="12.75">
      <c r="A111" s="18"/>
      <c r="B111" s="18"/>
      <c r="C111" s="18"/>
      <c r="D111" s="18"/>
      <c r="E111" s="19"/>
      <c r="F111" s="8"/>
      <c r="G111" s="8"/>
      <c r="H111" s="8"/>
    </row>
    <row r="112" spans="1:8" ht="12.75">
      <c r="A112" s="18"/>
      <c r="B112" s="18"/>
      <c r="C112" s="18"/>
      <c r="D112" s="18"/>
      <c r="E112" s="19"/>
      <c r="F112" s="8"/>
      <c r="G112" s="8"/>
      <c r="H112" s="8"/>
    </row>
    <row r="113" spans="1:8" ht="12.75">
      <c r="A113" s="18"/>
      <c r="B113" s="18"/>
      <c r="C113" s="18"/>
      <c r="D113" s="18"/>
      <c r="E113" s="19"/>
      <c r="F113" s="8"/>
      <c r="G113" s="8"/>
      <c r="H113" s="8"/>
    </row>
    <row r="114" spans="1:8" ht="12.75">
      <c r="A114" s="18"/>
      <c r="B114" s="18"/>
      <c r="C114" s="18"/>
      <c r="D114" s="18"/>
      <c r="E114" s="19"/>
      <c r="F114" s="8"/>
      <c r="G114" s="8"/>
      <c r="H114" s="8"/>
    </row>
    <row r="115" spans="1:8" ht="12.75">
      <c r="A115" s="18"/>
      <c r="B115" s="18"/>
      <c r="C115" s="18"/>
      <c r="D115" s="18"/>
      <c r="E115" s="19"/>
      <c r="F115" s="8"/>
      <c r="G115" s="8"/>
      <c r="H115" s="8"/>
    </row>
    <row r="116" spans="1:8" ht="12.75">
      <c r="A116" s="18"/>
      <c r="B116" s="18"/>
      <c r="C116" s="18"/>
      <c r="D116" s="18"/>
      <c r="E116" s="19"/>
      <c r="F116" s="8"/>
      <c r="G116" s="8"/>
      <c r="H116" s="8"/>
    </row>
    <row r="117" spans="1:8" ht="12.75">
      <c r="A117" s="18"/>
      <c r="B117" s="18"/>
      <c r="C117" s="18"/>
      <c r="D117" s="18"/>
      <c r="E117" s="19"/>
      <c r="F117" s="8"/>
      <c r="G117" s="8"/>
      <c r="H117" s="8"/>
    </row>
    <row r="118" spans="1:8" ht="12.75">
      <c r="A118" s="18"/>
      <c r="B118" s="18"/>
      <c r="C118" s="18"/>
      <c r="D118" s="18"/>
      <c r="E118" s="19"/>
      <c r="F118" s="8"/>
      <c r="G118" s="8"/>
      <c r="H118" s="8"/>
    </row>
    <row r="119" spans="1:8" ht="12.75">
      <c r="A119" s="18"/>
      <c r="B119" s="18"/>
      <c r="C119" s="18"/>
      <c r="D119" s="18"/>
      <c r="E119" s="19"/>
      <c r="F119" s="8"/>
      <c r="G119" s="8"/>
      <c r="H119" s="8"/>
    </row>
    <row r="120" spans="1:8" ht="12.75">
      <c r="A120" s="18"/>
      <c r="B120" s="18"/>
      <c r="C120" s="18"/>
      <c r="D120" s="18"/>
      <c r="E120" s="19"/>
      <c r="F120" s="8"/>
      <c r="G120" s="8"/>
      <c r="H120" s="8"/>
    </row>
    <row r="121" spans="1:8" ht="12.75">
      <c r="A121" s="18"/>
      <c r="B121" s="18"/>
      <c r="C121" s="18"/>
      <c r="D121" s="18"/>
      <c r="E121" s="19"/>
      <c r="F121" s="8"/>
      <c r="G121" s="8"/>
      <c r="H121" s="8"/>
    </row>
    <row r="122" spans="1:8" ht="12.75">
      <c r="A122" s="18"/>
      <c r="B122" s="18"/>
      <c r="C122" s="18"/>
      <c r="D122" s="18"/>
      <c r="E122" s="19"/>
      <c r="F122" s="8"/>
      <c r="G122" s="8"/>
      <c r="H122" s="8"/>
    </row>
    <row r="123" spans="1:8" ht="12.75">
      <c r="A123" s="8"/>
      <c r="B123" s="8"/>
      <c r="C123" s="8"/>
      <c r="D123" s="8"/>
      <c r="E123" s="19"/>
      <c r="F123" s="8"/>
      <c r="G123" s="8"/>
      <c r="H123" s="8"/>
    </row>
    <row r="124" spans="1:8" ht="12.75">
      <c r="A124" s="8"/>
      <c r="B124" s="8"/>
      <c r="C124" s="8"/>
      <c r="D124" s="8"/>
      <c r="E124" s="19"/>
      <c r="F124" s="8"/>
      <c r="G124" s="8"/>
      <c r="H124" s="8"/>
    </row>
    <row r="125" spans="1:8" ht="12.75">
      <c r="A125" s="8"/>
      <c r="B125" s="8"/>
      <c r="C125" s="8"/>
      <c r="D125" s="8"/>
      <c r="E125" s="19"/>
      <c r="F125" s="8"/>
      <c r="G125" s="8"/>
      <c r="H125" s="8"/>
    </row>
    <row r="126" spans="1:8" ht="12.75">
      <c r="A126" s="8"/>
      <c r="B126" s="8"/>
      <c r="C126" s="8"/>
      <c r="D126" s="8"/>
      <c r="E126" s="19"/>
      <c r="F126" s="8"/>
      <c r="G126" s="8"/>
      <c r="H126" s="8"/>
    </row>
    <row r="127" spans="1:8" ht="12.75">
      <c r="A127" s="8"/>
      <c r="B127" s="8"/>
      <c r="C127" s="8"/>
      <c r="D127" s="8"/>
      <c r="E127" s="19"/>
      <c r="F127" s="8"/>
      <c r="G127" s="8"/>
      <c r="H127" s="8"/>
    </row>
    <row r="128" spans="1:8" ht="12.75">
      <c r="A128" s="8"/>
      <c r="B128" s="8"/>
      <c r="C128" s="8"/>
      <c r="D128" s="8"/>
      <c r="E128" s="19"/>
      <c r="F128" s="8"/>
      <c r="G128" s="8"/>
      <c r="H128" s="8"/>
    </row>
    <row r="129" spans="1:8" ht="12.75">
      <c r="A129" s="8"/>
      <c r="B129" s="8"/>
      <c r="C129" s="8"/>
      <c r="D129" s="8"/>
      <c r="E129" s="19"/>
      <c r="F129" s="8"/>
      <c r="G129" s="8"/>
      <c r="H129" s="8"/>
    </row>
    <row r="130" spans="1:8" ht="12.75">
      <c r="A130" s="8"/>
      <c r="B130" s="8"/>
      <c r="C130" s="8"/>
      <c r="D130" s="8"/>
      <c r="E130" s="19"/>
      <c r="F130" s="8"/>
      <c r="G130" s="8"/>
      <c r="H130" s="8"/>
    </row>
    <row r="131" spans="1:8" ht="12.75">
      <c r="A131" s="8"/>
      <c r="B131" s="8"/>
      <c r="C131" s="8"/>
      <c r="D131" s="8"/>
      <c r="E131" s="19"/>
      <c r="F131" s="8"/>
      <c r="G131" s="8"/>
      <c r="H131" s="8"/>
    </row>
    <row r="132" spans="1:8" ht="12.75">
      <c r="A132" s="8"/>
      <c r="B132" s="8"/>
      <c r="C132" s="8"/>
      <c r="D132" s="8"/>
      <c r="E132" s="19"/>
      <c r="F132" s="8"/>
      <c r="G132" s="8"/>
      <c r="H132" s="8"/>
    </row>
    <row r="133" spans="1:5" ht="12.75">
      <c r="A133" s="15"/>
      <c r="B133" s="16"/>
      <c r="C133" s="17"/>
      <c r="D133" s="17"/>
      <c r="E133" s="19"/>
    </row>
    <row r="134" spans="1:4" ht="12.75">
      <c r="A134" s="15"/>
      <c r="B134" s="16"/>
      <c r="C134" s="17"/>
      <c r="D134" s="17"/>
    </row>
    <row r="135" spans="1:4" ht="12.75">
      <c r="A135" s="15"/>
      <c r="B135" s="16"/>
      <c r="C135" s="17"/>
      <c r="D135" s="17"/>
    </row>
    <row r="136" spans="1:4" ht="12.75">
      <c r="A136" s="15"/>
      <c r="B136" s="16"/>
      <c r="C136" s="17"/>
      <c r="D136" s="17"/>
    </row>
    <row r="137" spans="1:4" ht="12.75">
      <c r="A137" s="15"/>
      <c r="B137" s="16"/>
      <c r="C137" s="17"/>
      <c r="D137" s="17"/>
    </row>
    <row r="138" spans="1:4" ht="12.75">
      <c r="A138" s="15"/>
      <c r="B138" s="16"/>
      <c r="C138" s="17"/>
      <c r="D138" s="17"/>
    </row>
    <row r="139" spans="1:4" ht="12.75">
      <c r="A139" s="15"/>
      <c r="B139" s="16"/>
      <c r="C139" s="17"/>
      <c r="D139" s="17"/>
    </row>
    <row r="140" spans="1:4" ht="12.75">
      <c r="A140" s="15"/>
      <c r="B140" s="16"/>
      <c r="C140" s="17"/>
      <c r="D140" s="17"/>
    </row>
    <row r="141" spans="1:4" ht="12.75">
      <c r="A141" s="15"/>
      <c r="B141" s="16"/>
      <c r="C141" s="17"/>
      <c r="D141" s="17"/>
    </row>
    <row r="142" spans="1:4" ht="12.75">
      <c r="A142" s="15"/>
      <c r="B142" s="16"/>
      <c r="C142" s="17"/>
      <c r="D142" s="17"/>
    </row>
    <row r="143" spans="1:4" ht="12.75">
      <c r="A143" s="15"/>
      <c r="B143" s="16"/>
      <c r="C143" s="17"/>
      <c r="D143" s="17"/>
    </row>
    <row r="144" spans="1:4" ht="12.75">
      <c r="A144" s="15"/>
      <c r="B144" s="16"/>
      <c r="C144" s="17"/>
      <c r="D144" s="17"/>
    </row>
  </sheetData>
  <sheetProtection/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2016-07-05T13:53:19Z</dcterms:created>
  <dcterms:modified xsi:type="dcterms:W3CDTF">2016-07-05T13:53:20Z</dcterms:modified>
  <cp:category/>
  <cp:version/>
  <cp:contentType/>
  <cp:contentStatus/>
</cp:coreProperties>
</file>