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75" windowHeight="11745" activeTab="0"/>
  </bookViews>
  <sheets>
    <sheet name="T RFGM 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<sst xmlns="http://schemas.openxmlformats.org/spreadsheetml/2006/main" count="20" uniqueCount="20">
  <si>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Tableau RFGM 1. Phénotypes uniques HLA-ABDRB1 des donneurs inscrits au 31 décembre 2017 par région</t>
  </si>
  <si>
    <t>REGIONS</t>
  </si>
  <si>
    <t>Phénotypes uniques
fin 2017</t>
  </si>
  <si>
    <t>Donneurs typés HLA- ABDR fin 2017</t>
  </si>
  <si>
    <t>Phénotypes uniques / inscrits</t>
  </si>
  <si>
    <t>Auvergne-Rhône-Alpes</t>
  </si>
  <si>
    <t>Bourgogne-Franche-Comté</t>
  </si>
  <si>
    <t>Bretagne</t>
  </si>
  <si>
    <t>Centre</t>
  </si>
  <si>
    <t>Grand Est</t>
  </si>
  <si>
    <t>Hauts-De-France</t>
  </si>
  <si>
    <t>Ile de France</t>
  </si>
  <si>
    <t>La Martinique</t>
  </si>
  <si>
    <t>La Réunion</t>
  </si>
  <si>
    <t>Normandie</t>
  </si>
  <si>
    <t>Nouvelle-Aquitaine</t>
  </si>
  <si>
    <t>Occitanie</t>
  </si>
  <si>
    <t>Pays de la Loire</t>
  </si>
  <si>
    <t>Provence-Alpes-Côte d'Azur / Corse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</si>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</sst>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0"/>
      <name val="Geneva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29" borderId="0" applyNumberFormat="0" applyBorder="0" applyAlignment="0" applyProtection="0"/>
    <xf numFmtId="0" fontId="25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20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left" vertical="center" wrapText="1" indent="1"/>
    </xf>
    <xf numFmtId="3" fontId="21" fillId="0" borderId="10" xfId="0" applyNumberFormat="1" applyFont="1" applyFill="1" applyBorder="1" applyAlignment="1">
      <alignment horizontal="right" vertical="center" wrapText="1" indent="2"/>
    </xf>
    <xf numFmtId="3" fontId="21" fillId="0" borderId="10" xfId="50" applyNumberFormat="1" applyFont="1" applyFill="1" applyBorder="1" applyAlignment="1">
      <alignment horizontal="right" vertical="center" wrapText="1" indent="2"/>
    </xf>
    <xf numFmtId="3" fontId="21" fillId="0" borderId="11" xfId="50" applyNumberFormat="1" applyFont="1" applyFill="1" applyBorder="1" applyAlignment="1">
      <alignment horizontal="right" vertical="center" wrapText="1" indent="2"/>
    </xf>
    <xf numFmtId="164" fontId="21" fillId="0" borderId="10" xfId="50" applyNumberFormat="1" applyFont="1" applyFill="1" applyBorder="1" applyAlignment="1">
      <alignment horizontal="right" vertical="center" wrapText="1"/>
    </xf>
    <xf numFmtId="0" fontId="20" fillId="34" borderId="10" xfId="0" applyFont="1" applyFill="1" applyBorder="1" applyAlignment="1">
      <alignment horizontal="left" vertical="center" wrapText="1" indent="1"/>
    </xf>
    <xf numFmtId="3" fontId="20" fillId="34" borderId="10" xfId="0" applyNumberFormat="1" applyFont="1" applyFill="1" applyBorder="1" applyAlignment="1">
      <alignment horizontal="right" vertical="center" wrapText="1" indent="2"/>
    </xf>
    <xf numFmtId="3" fontId="20" fillId="34" borderId="10" xfId="50" applyNumberFormat="1" applyFont="1" applyFill="1" applyBorder="1" applyAlignment="1">
      <alignment horizontal="right" vertical="center" wrapText="1" indent="2"/>
    </xf>
    <xf numFmtId="3" fontId="20" fillId="0" borderId="11" xfId="50" applyNumberFormat="1" applyFont="1" applyFill="1" applyBorder="1" applyAlignment="1">
      <alignment horizontal="right" vertical="center" wrapText="1" indent="2"/>
    </xf>
    <xf numFmtId="164" fontId="20" fillId="34" borderId="10" xfId="5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24" fillId="0" borderId="0" xfId="0" applyNumberFormat="1" applyFont="1" applyFill="1" applyBorder="1" applyAlignment="1" quotePrefix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J60"/>
  <sheetViews>
    <sheetView showGridLines="0" tabSelected="1" zoomScalePageLayoutView="0" workbookViewId="0" topLeftCell="A1">
      <selection activeCell="H7" sqref="H7"/>
    </sheetView>
  </sheetViews>
  <sheetFormatPr defaultColWidth="11.00390625" defaultRowHeight="12.75"/>
  <cols>
    <col min="1" max="1" width="0.74609375" style="1" customWidth="1"/>
    <col min="2" max="2" width="32.25390625" style="1" customWidth="1"/>
    <col min="3" max="3" width="17.875" style="1" customWidth="1"/>
    <col min="4" max="4" width="17.125" style="1" customWidth="1"/>
    <col min="5" max="5" width="0.875" style="18" customWidth="1"/>
    <col min="6" max="6" width="15.25390625" style="1" customWidth="1"/>
    <col min="7" max="7" width="21.00390625" style="4" bestFit="1" customWidth="1"/>
    <col min="8" max="8" width="11.625" style="1" customWidth="1"/>
    <col min="9" max="9" width="11.00390625" style="1" bestFit="1" customWidth="1"/>
    <col min="10" max="10" width="11.625" style="1" customWidth="1"/>
    <col min="11" max="11" width="0.74609375" style="1" customWidth="1"/>
    <col min="12" max="16384" width="11.375" style="1" customWidth="1"/>
  </cols>
  <sheetData>
    <row r="2" spans="2:10" ht="15.75" customHeight="1"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2:6" ht="3.75" customHeight="1">
      <c r="B3" s="3"/>
      <c r="C3" s="3"/>
      <c r="D3" s="3"/>
      <c r="E3" s="4"/>
      <c r="F3" s="3"/>
    </row>
    <row r="4" spans="2:6" ht="24">
      <c r="B4" s="5" t="s">
        <v>1</v>
      </c>
      <c r="C4" s="6" t="s">
        <v>2</v>
      </c>
      <c r="D4" s="6" t="s">
        <v>3</v>
      </c>
      <c r="E4" s="7"/>
      <c r="F4" s="6" t="s">
        <v>4</v>
      </c>
    </row>
    <row r="5" spans="2:6" ht="26.25" customHeight="1">
      <c r="B5" s="8" t="s">
        <v>5</v>
      </c>
      <c r="C5" s="9">
        <v>33260</v>
      </c>
      <c r="D5" s="10">
        <v>55930</v>
      </c>
      <c r="E5" s="11"/>
      <c r="F5" s="12">
        <f>C5/D5</f>
        <v>0.5946719113177186</v>
      </c>
    </row>
    <row r="6" spans="1:6" ht="26.25" customHeight="1">
      <c r="A6" s="4"/>
      <c r="B6" s="8" t="s">
        <v>6</v>
      </c>
      <c r="C6" s="9">
        <v>5094</v>
      </c>
      <c r="D6" s="10">
        <v>11736</v>
      </c>
      <c r="E6" s="11"/>
      <c r="F6" s="12">
        <f aca="true" t="shared" si="0" ref="F6:F18">C6/D6</f>
        <v>0.4340490797546012</v>
      </c>
    </row>
    <row r="7" spans="1:6" ht="26.25" customHeight="1">
      <c r="A7" s="4"/>
      <c r="B7" s="8" t="s">
        <v>7</v>
      </c>
      <c r="C7" s="9">
        <v>12708</v>
      </c>
      <c r="D7" s="10">
        <v>23557</v>
      </c>
      <c r="E7" s="11"/>
      <c r="F7" s="12">
        <f t="shared" si="0"/>
        <v>0.5394574860975506</v>
      </c>
    </row>
    <row r="8" spans="1:6" ht="26.25" customHeight="1">
      <c r="A8" s="4"/>
      <c r="B8" s="8" t="s">
        <v>8</v>
      </c>
      <c r="C8" s="9">
        <v>7178</v>
      </c>
      <c r="D8" s="10">
        <v>8117</v>
      </c>
      <c r="E8" s="11"/>
      <c r="F8" s="12">
        <f t="shared" si="0"/>
        <v>0.884316865837132</v>
      </c>
    </row>
    <row r="9" spans="1:6" ht="26.25" customHeight="1">
      <c r="A9" s="4"/>
      <c r="B9" s="8" t="s">
        <v>9</v>
      </c>
      <c r="C9" s="9">
        <v>13251</v>
      </c>
      <c r="D9" s="10">
        <v>20364</v>
      </c>
      <c r="E9" s="11"/>
      <c r="F9" s="12">
        <f t="shared" si="0"/>
        <v>0.6507071302298173</v>
      </c>
    </row>
    <row r="10" spans="2:6" ht="26.25" customHeight="1">
      <c r="B10" s="8" t="s">
        <v>10</v>
      </c>
      <c r="C10" s="9">
        <v>5125</v>
      </c>
      <c r="D10" s="10">
        <v>10987</v>
      </c>
      <c r="E10" s="11"/>
      <c r="F10" s="12">
        <f t="shared" si="0"/>
        <v>0.46646036224629106</v>
      </c>
    </row>
    <row r="11" spans="1:6" ht="26.25" customHeight="1">
      <c r="A11" s="4"/>
      <c r="B11" s="8" t="s">
        <v>11</v>
      </c>
      <c r="C11" s="9">
        <v>17597</v>
      </c>
      <c r="D11" s="10">
        <v>32129</v>
      </c>
      <c r="E11" s="11"/>
      <c r="F11" s="12">
        <f t="shared" si="0"/>
        <v>0.5476983410625914</v>
      </c>
    </row>
    <row r="12" spans="2:6" ht="26.25" customHeight="1">
      <c r="B12" s="8" t="s">
        <v>12</v>
      </c>
      <c r="C12" s="9">
        <v>1101</v>
      </c>
      <c r="D12" s="10">
        <v>1275</v>
      </c>
      <c r="E12" s="11"/>
      <c r="F12" s="12">
        <f t="shared" si="0"/>
        <v>0.8635294117647059</v>
      </c>
    </row>
    <row r="13" spans="2:6" ht="26.25" customHeight="1">
      <c r="B13" s="8" t="s">
        <v>13</v>
      </c>
      <c r="C13" s="9">
        <v>3087</v>
      </c>
      <c r="D13" s="10">
        <v>3504</v>
      </c>
      <c r="E13" s="11"/>
      <c r="F13" s="12">
        <f t="shared" si="0"/>
        <v>0.8809931506849316</v>
      </c>
    </row>
    <row r="14" spans="2:6" ht="26.25" customHeight="1">
      <c r="B14" s="8" t="s">
        <v>14</v>
      </c>
      <c r="C14" s="9">
        <v>7004</v>
      </c>
      <c r="D14" s="10">
        <v>13339</v>
      </c>
      <c r="E14" s="11"/>
      <c r="F14" s="12">
        <f t="shared" si="0"/>
        <v>0.5250768423420047</v>
      </c>
    </row>
    <row r="15" spans="1:6" ht="26.25" customHeight="1">
      <c r="A15" s="4"/>
      <c r="B15" s="8" t="s">
        <v>15</v>
      </c>
      <c r="C15" s="9">
        <v>13910</v>
      </c>
      <c r="D15" s="10">
        <v>27614</v>
      </c>
      <c r="E15" s="11"/>
      <c r="F15" s="12">
        <f t="shared" si="0"/>
        <v>0.5037299920330267</v>
      </c>
    </row>
    <row r="16" spans="2:6" ht="26.25" customHeight="1">
      <c r="B16" s="8" t="s">
        <v>16</v>
      </c>
      <c r="C16" s="9">
        <v>13133</v>
      </c>
      <c r="D16" s="10">
        <v>19043</v>
      </c>
      <c r="E16" s="11"/>
      <c r="F16" s="12">
        <f t="shared" si="0"/>
        <v>0.689649740061965</v>
      </c>
    </row>
    <row r="17" spans="2:6" ht="26.25" customHeight="1">
      <c r="B17" s="8" t="s">
        <v>17</v>
      </c>
      <c r="C17" s="9">
        <v>11085</v>
      </c>
      <c r="D17" s="10">
        <v>20307</v>
      </c>
      <c r="E17" s="11"/>
      <c r="F17" s="12">
        <f t="shared" si="0"/>
        <v>0.545870881961885</v>
      </c>
    </row>
    <row r="18" spans="2:6" ht="26.25" customHeight="1">
      <c r="B18" s="8" t="s">
        <v>18</v>
      </c>
      <c r="C18" s="9">
        <v>11910</v>
      </c>
      <c r="D18" s="10">
        <v>20799</v>
      </c>
      <c r="E18" s="11"/>
      <c r="F18" s="12">
        <f t="shared" si="0"/>
        <v>0.5726236838309534</v>
      </c>
    </row>
    <row r="19" spans="1:6" ht="36" customHeight="1">
      <c r="A19" s="4"/>
      <c r="B19" s="13" t="s">
        <v>19</v>
      </c>
      <c r="C19" s="14">
        <f>SUM(C5:C18)</f>
        <v>155443</v>
      </c>
      <c r="D19" s="15">
        <f>SUM(D5:D18)</f>
        <v>268701</v>
      </c>
      <c r="E19" s="16"/>
      <c r="F19" s="17">
        <f>C19/D19</f>
        <v>0.5784980331297613</v>
      </c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spans="1:6" ht="12.75">
      <c r="A31" s="4"/>
      <c r="B31" s="19"/>
      <c r="C31" s="20"/>
      <c r="D31" s="21"/>
      <c r="E31" s="21"/>
      <c r="F31" s="22"/>
    </row>
    <row r="32" spans="1:6" ht="12.75">
      <c r="A32" s="4"/>
      <c r="B32" s="19"/>
      <c r="C32" s="20"/>
      <c r="D32" s="21"/>
      <c r="E32" s="21"/>
      <c r="F32" s="22"/>
    </row>
    <row r="33" spans="1:6" ht="12.75">
      <c r="A33" s="4"/>
      <c r="B33" s="19"/>
      <c r="C33" s="20"/>
      <c r="D33" s="4"/>
      <c r="E33" s="4"/>
      <c r="F33" s="23"/>
    </row>
    <row r="34" spans="2:6" ht="12.75">
      <c r="B34" s="19"/>
      <c r="C34" s="20"/>
      <c r="D34" s="4"/>
      <c r="E34" s="4"/>
      <c r="F34" s="23"/>
    </row>
    <row r="35" spans="2:6" ht="12.75">
      <c r="B35" s="19"/>
      <c r="C35" s="20"/>
      <c r="D35" s="4"/>
      <c r="E35" s="4"/>
      <c r="F35" s="4"/>
    </row>
    <row r="36" spans="2:6" ht="12.75">
      <c r="B36" s="19"/>
      <c r="C36" s="20"/>
      <c r="D36" s="4"/>
      <c r="E36" s="4"/>
      <c r="F36" s="4"/>
    </row>
    <row r="37" spans="2:6" ht="12.75">
      <c r="B37" s="19"/>
      <c r="C37" s="20"/>
      <c r="D37" s="4"/>
      <c r="E37" s="4"/>
      <c r="F37" s="4"/>
    </row>
    <row r="38" spans="2:6" ht="12.75">
      <c r="B38" s="19"/>
      <c r="C38" s="20"/>
      <c r="D38" s="4"/>
      <c r="E38" s="4"/>
      <c r="F38" s="4"/>
    </row>
    <row r="39" spans="2:6" ht="12.75">
      <c r="B39" s="19"/>
      <c r="C39" s="20"/>
      <c r="D39" s="4"/>
      <c r="E39" s="4"/>
      <c r="F39" s="4"/>
    </row>
    <row r="40" spans="2:6" ht="12.75">
      <c r="B40" s="19"/>
      <c r="C40" s="20"/>
      <c r="D40" s="4"/>
      <c r="E40" s="4"/>
      <c r="F40" s="19"/>
    </row>
    <row r="41" spans="2:6" ht="12.75">
      <c r="B41" s="19"/>
      <c r="C41" s="20"/>
      <c r="D41" s="4"/>
      <c r="E41" s="4"/>
      <c r="F41" s="4"/>
    </row>
    <row r="42" spans="2:6" ht="12.75">
      <c r="B42" s="19"/>
      <c r="C42" s="20"/>
      <c r="D42" s="4"/>
      <c r="E42" s="4"/>
      <c r="F42" s="4"/>
    </row>
    <row r="43" spans="2:6" ht="12.75">
      <c r="B43" s="19"/>
      <c r="C43" s="20"/>
      <c r="D43" s="4"/>
      <c r="E43" s="4"/>
      <c r="F43" s="4"/>
    </row>
    <row r="44" spans="2:6" ht="12.75">
      <c r="B44" s="4"/>
      <c r="C44" s="4"/>
      <c r="D44" s="4"/>
      <c r="E44" s="4"/>
      <c r="F44" s="4"/>
    </row>
    <row r="45" spans="2:6" ht="12.75">
      <c r="B45" s="4"/>
      <c r="C45" s="4"/>
      <c r="D45" s="4"/>
      <c r="E45" s="4"/>
      <c r="F45" s="4"/>
    </row>
    <row r="46" spans="4:6" ht="12.75">
      <c r="D46" s="4"/>
      <c r="E46" s="4"/>
      <c r="F46" s="4"/>
    </row>
    <row r="47" spans="4:6" ht="12.75">
      <c r="D47" s="4"/>
      <c r="E47" s="4"/>
      <c r="F47" s="4"/>
    </row>
    <row r="48" spans="4:6" ht="12.75">
      <c r="D48" s="4"/>
      <c r="E48" s="4"/>
      <c r="F48" s="4"/>
    </row>
    <row r="49" spans="4:6" ht="12.75">
      <c r="D49" s="4"/>
      <c r="E49" s="4"/>
      <c r="F49" s="4"/>
    </row>
    <row r="50" spans="4:6" ht="12.75">
      <c r="D50" s="4"/>
      <c r="E50" s="4"/>
      <c r="F50" s="4"/>
    </row>
    <row r="51" spans="4:6" ht="12.75">
      <c r="D51" s="4"/>
      <c r="E51" s="4"/>
      <c r="F51" s="4"/>
    </row>
    <row r="52" spans="4:6" ht="12.75">
      <c r="D52" s="4"/>
      <c r="E52" s="4"/>
      <c r="F52" s="4"/>
    </row>
    <row r="53" spans="4:6" ht="12.75">
      <c r="D53" s="4"/>
      <c r="E53" s="4"/>
      <c r="F53" s="4"/>
    </row>
    <row r="54" spans="4:6" ht="12.75">
      <c r="D54" s="4"/>
      <c r="E54" s="4"/>
      <c r="F54" s="4"/>
    </row>
    <row r="55" spans="4:6" ht="12.75">
      <c r="D55" s="4"/>
      <c r="E55" s="4"/>
      <c r="F55" s="4"/>
    </row>
    <row r="56" spans="4:6" ht="12.75">
      <c r="D56" s="4"/>
      <c r="E56" s="4"/>
      <c r="F56" s="4"/>
    </row>
    <row r="57" spans="4:6" ht="12.75">
      <c r="D57" s="4"/>
      <c r="E57" s="4"/>
      <c r="F57" s="4"/>
    </row>
    <row r="58" spans="4:6" ht="12.75">
      <c r="D58" s="4"/>
      <c r="E58" s="4"/>
      <c r="F58" s="4"/>
    </row>
    <row r="59" spans="4:6" ht="12.75">
      <c r="D59" s="4"/>
      <c r="E59" s="4"/>
      <c r="F59" s="4"/>
    </row>
    <row r="60" spans="4:6" ht="12.75">
      <c r="D60" s="4"/>
      <c r="E60" s="4"/>
      <c r="F60" s="4"/>
    </row>
  </sheetData>
  <sheetProtection/>
  <mergeCells count="1">
    <mergeCell ref="B2:J2"/>
  </mergeCells>
  <printOptions/>
  <pageMargins left="0.7874015748031497" right="0.7874015748031497" top="0.984251968503937" bottom="0.984251968503937" header="0.5118110236220472" footer="0.5118110236220472"/>
  <pageSetup errors="blank" horizontalDpi="4000" verticalDpi="40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2018-07-12T14:25:11Z</dcterms:created>
  <dcterms:modified xsi:type="dcterms:W3CDTF">2018-07-12T14:25:13Z</dcterms:modified>
  <cp:category/>
  <cp:version/>
  <cp:contentType/>
  <cp:contentStatus/>
</cp:coreProperties>
</file>