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T RFGM 3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<sst xmlns="http://schemas.openxmlformats.org/spreadsheetml/2006/main" count="22" uniqueCount="18">
  <si>
    <t xml:space="preserve">Tableau RFGM 3. Répartition des sources de cellules souches hématopoïétiques selon l’âge des patients nationaux </t>
  </si>
  <si>
    <t>Greffons</t>
  </si>
  <si>
    <t>Patients
&lt;18 ans</t>
  </si>
  <si>
    <t>Patients
de 18 ans à 54 ans</t>
  </si>
  <si>
    <t>Patients
de 55 ans à 64 ans</t>
  </si>
  <si>
    <r>
      <t xml:space="preserve">Patients
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65 ans</t>
    </r>
  </si>
  <si>
    <t>TOTAL PATIENTS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</si>
  <si>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</si>
  <si>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</si>
  <si>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</si>
  <si>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</si>
  <si>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</si>
  <si>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CSP</t>
  </si>
  <si>
    <t>3ème don</t>
  </si>
  <si>
    <t>USP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</si>
  <si>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</si>
  <si>
    <t>TOTAL</t>
  </si>
  <si>
    <t xml:space="preserve">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</si>
</sst>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11"/>
      <name val="Geneva"/>
      <family val="0"/>
    </font>
    <font>
      <sz val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>
        <color indexed="23"/>
      </right>
      <top style="thin"/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hair">
        <color indexed="23"/>
      </right>
      <top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/>
      <right style="thin">
        <color indexed="23"/>
      </right>
      <top/>
      <bottom style="thin"/>
    </border>
    <border>
      <left style="thin"/>
      <right/>
      <top style="thin"/>
      <bottom style="thin"/>
    </border>
    <border>
      <left/>
      <right style="hair">
        <color indexed="2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33" borderId="22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1" fillId="33" borderId="27" xfId="0" applyFont="1" applyFill="1" applyBorder="1" applyAlignment="1">
      <alignment horizontal="left" vertical="center" indent="1"/>
    </xf>
    <xf numFmtId="0" fontId="21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left" vertical="center"/>
    </xf>
    <xf numFmtId="0" fontId="22" fillId="0" borderId="24" xfId="0" applyFont="1" applyBorder="1" applyAlignment="1">
      <alignment horizontal="right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vertical="center"/>
    </xf>
    <xf numFmtId="164" fontId="24" fillId="33" borderId="33" xfId="50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352425</xdr:rowOff>
    </xdr:from>
    <xdr:to>
      <xdr:col>10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372225" y="742950"/>
          <a:ext cx="95250" cy="1876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9525</xdr:rowOff>
    </xdr:from>
    <xdr:to>
      <xdr:col>10</xdr:col>
      <xdr:colOff>104775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81750" y="2657475"/>
          <a:ext cx="95250" cy="56197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L35"/>
  <sheetViews>
    <sheetView showGridLines="0" tabSelected="1" zoomScalePageLayoutView="0" workbookViewId="0" topLeftCell="A1">
      <selection activeCell="N25" sqref="N25"/>
    </sheetView>
  </sheetViews>
  <sheetFormatPr defaultColWidth="11.00390625" defaultRowHeight="12.75"/>
  <cols>
    <col min="1" max="1" width="0.875" style="0" customWidth="1"/>
    <col min="2" max="2" width="12.25390625" style="0" customWidth="1"/>
    <col min="3" max="3" width="9.125" style="2" customWidth="1"/>
    <col min="4" max="4" width="8.75390625" style="0" customWidth="1"/>
    <col min="5" max="5" width="8.75390625" style="2" customWidth="1"/>
    <col min="6" max="8" width="8.75390625" style="0" customWidth="1"/>
    <col min="9" max="9" width="8.75390625" style="2" customWidth="1"/>
    <col min="10" max="10" width="8.875" style="0" customWidth="1"/>
    <col min="11" max="11" width="6.875" style="0" customWidth="1"/>
    <col min="12" max="12" width="3.625" style="0" customWidth="1"/>
    <col min="13" max="13" width="1.00390625" style="0" customWidth="1"/>
  </cols>
  <sheetData>
    <row r="2" spans="1:12" ht="12.7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5.25" customHeight="1"/>
    <row r="4" spans="2:12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8"/>
      <c r="K4" s="9" t="s">
        <v>6</v>
      </c>
      <c r="L4" s="10"/>
    </row>
    <row r="5" spans="2:12" s="3" customFormat="1" ht="15" customHeight="1">
      <c r="B5" s="11" t="s">
        <v>7</v>
      </c>
      <c r="C5" s="12">
        <f>SUM(D6:D9)</f>
        <v>98</v>
      </c>
      <c r="D5" s="13"/>
      <c r="E5" s="14">
        <f>SUM(F6:F9)</f>
        <v>68</v>
      </c>
      <c r="F5" s="15"/>
      <c r="G5" s="12">
        <f>SUM(H6:H9)</f>
        <v>23</v>
      </c>
      <c r="H5" s="15"/>
      <c r="I5" s="12">
        <f>SUM(J6:J9)</f>
        <v>4</v>
      </c>
      <c r="J5" s="15"/>
      <c r="K5" s="16">
        <f>SUM(C5,E5,G5,G10,I5,I10,E10,C10)</f>
        <v>926</v>
      </c>
      <c r="L5" s="17"/>
    </row>
    <row r="6" spans="2:12" s="3" customFormat="1" ht="15" customHeight="1">
      <c r="B6" s="18" t="s">
        <v>8</v>
      </c>
      <c r="C6" s="19"/>
      <c r="D6" s="20">
        <v>94</v>
      </c>
      <c r="E6" s="21"/>
      <c r="F6" s="22">
        <v>64</v>
      </c>
      <c r="G6" s="19"/>
      <c r="H6" s="22">
        <v>23</v>
      </c>
      <c r="I6" s="19"/>
      <c r="J6" s="22">
        <v>4</v>
      </c>
      <c r="K6" s="23"/>
      <c r="L6" s="24"/>
    </row>
    <row r="7" spans="2:12" s="3" customFormat="1" ht="15" customHeight="1">
      <c r="B7" s="18" t="s">
        <v>9</v>
      </c>
      <c r="C7" s="19"/>
      <c r="D7" s="20">
        <v>1</v>
      </c>
      <c r="E7" s="21"/>
      <c r="F7" s="22">
        <v>2</v>
      </c>
      <c r="G7" s="19"/>
      <c r="H7" s="22"/>
      <c r="I7" s="19"/>
      <c r="J7" s="22"/>
      <c r="K7" s="23"/>
      <c r="L7" s="24"/>
    </row>
    <row r="8" spans="2:12" s="3" customFormat="1" ht="15" customHeight="1">
      <c r="B8" s="18" t="s">
        <v>10</v>
      </c>
      <c r="C8" s="19"/>
      <c r="D8" s="20">
        <v>3</v>
      </c>
      <c r="E8" s="21"/>
      <c r="F8" s="22">
        <v>2</v>
      </c>
      <c r="G8" s="19"/>
      <c r="H8" s="22"/>
      <c r="I8" s="19"/>
      <c r="J8" s="22"/>
      <c r="K8" s="23"/>
      <c r="L8" s="24"/>
    </row>
    <row r="9" spans="2:12" s="3" customFormat="1" ht="15" customHeight="1">
      <c r="B9" s="25" t="s">
        <v>11</v>
      </c>
      <c r="C9" s="26"/>
      <c r="D9" s="27"/>
      <c r="E9" s="28"/>
      <c r="F9" s="29"/>
      <c r="G9" s="26"/>
      <c r="H9" s="29"/>
      <c r="I9" s="26"/>
      <c r="J9" s="29"/>
      <c r="K9" s="23"/>
      <c r="L9" s="24"/>
    </row>
    <row r="10" spans="2:12" s="3" customFormat="1" ht="15" customHeight="1">
      <c r="B10" s="30" t="s">
        <v>12</v>
      </c>
      <c r="C10" s="19">
        <f>SUM(D11:D14)</f>
        <v>10</v>
      </c>
      <c r="D10" s="20"/>
      <c r="E10" s="21">
        <f>SUM(F11:F14)</f>
        <v>305</v>
      </c>
      <c r="F10" s="22"/>
      <c r="G10" s="19">
        <f>SUM(H11:H14)</f>
        <v>277</v>
      </c>
      <c r="H10" s="22"/>
      <c r="I10" s="19">
        <f>SUM(J11:J14)</f>
        <v>141</v>
      </c>
      <c r="J10" s="22"/>
      <c r="K10" s="23"/>
      <c r="L10" s="24"/>
    </row>
    <row r="11" spans="2:12" s="3" customFormat="1" ht="15" customHeight="1">
      <c r="B11" s="18" t="s">
        <v>8</v>
      </c>
      <c r="C11" s="19"/>
      <c r="D11" s="20">
        <v>8</v>
      </c>
      <c r="E11" s="21"/>
      <c r="F11" s="22">
        <v>289</v>
      </c>
      <c r="G11" s="19"/>
      <c r="H11" s="22">
        <v>267</v>
      </c>
      <c r="I11" s="19"/>
      <c r="J11" s="22">
        <v>138</v>
      </c>
      <c r="K11" s="23"/>
      <c r="L11" s="24"/>
    </row>
    <row r="12" spans="2:12" s="3" customFormat="1" ht="15" customHeight="1">
      <c r="B12" s="18" t="s">
        <v>9</v>
      </c>
      <c r="C12" s="19"/>
      <c r="D12" s="20">
        <v>1</v>
      </c>
      <c r="E12" s="21"/>
      <c r="F12" s="22">
        <v>6</v>
      </c>
      <c r="G12" s="19"/>
      <c r="H12" s="22"/>
      <c r="I12" s="19"/>
      <c r="J12" s="22">
        <v>2</v>
      </c>
      <c r="K12" s="23"/>
      <c r="L12" s="24"/>
    </row>
    <row r="13" spans="2:12" s="3" customFormat="1" ht="15" customHeight="1">
      <c r="B13" s="18" t="s">
        <v>10</v>
      </c>
      <c r="C13" s="19"/>
      <c r="D13" s="20">
        <v>1</v>
      </c>
      <c r="E13" s="21"/>
      <c r="F13" s="22">
        <v>8</v>
      </c>
      <c r="G13" s="19"/>
      <c r="H13" s="22">
        <v>10</v>
      </c>
      <c r="I13" s="19"/>
      <c r="J13" s="22">
        <v>1</v>
      </c>
      <c r="K13" s="23"/>
      <c r="L13" s="24"/>
    </row>
    <row r="14" spans="2:12" s="3" customFormat="1" ht="15" customHeight="1">
      <c r="B14" s="25" t="s">
        <v>13</v>
      </c>
      <c r="C14" s="26"/>
      <c r="D14" s="27"/>
      <c r="E14" s="28"/>
      <c r="F14" s="29">
        <v>2</v>
      </c>
      <c r="G14" s="26"/>
      <c r="H14" s="29"/>
      <c r="I14" s="26"/>
      <c r="J14" s="29"/>
      <c r="K14" s="23"/>
      <c r="L14" s="24"/>
    </row>
    <row r="15" spans="2:12" s="3" customFormat="1" ht="15" customHeight="1">
      <c r="B15" s="30" t="s">
        <v>14</v>
      </c>
      <c r="C15" s="19">
        <f>SUM(D16:D17)</f>
        <v>50</v>
      </c>
      <c r="D15" s="20"/>
      <c r="E15" s="21">
        <f>SUM(F16:F17)</f>
        <v>19</v>
      </c>
      <c r="F15" s="22"/>
      <c r="G15" s="19">
        <f>SUM(H16:H17)</f>
        <v>14</v>
      </c>
      <c r="H15" s="22"/>
      <c r="I15" s="19">
        <f>SUM(J16:J17)</f>
        <v>3</v>
      </c>
      <c r="J15" s="22"/>
      <c r="K15" s="31">
        <f>SUM(C15,E15,G15,I15)</f>
        <v>86</v>
      </c>
      <c r="L15" s="24"/>
    </row>
    <row r="16" spans="2:12" s="3" customFormat="1" ht="15" customHeight="1">
      <c r="B16" s="18" t="s">
        <v>15</v>
      </c>
      <c r="C16" s="19"/>
      <c r="D16" s="20">
        <v>48</v>
      </c>
      <c r="E16" s="21"/>
      <c r="F16" s="22">
        <v>19</v>
      </c>
      <c r="G16" s="19"/>
      <c r="H16" s="22">
        <v>13</v>
      </c>
      <c r="I16" s="19"/>
      <c r="J16" s="22">
        <v>3</v>
      </c>
      <c r="K16" s="31"/>
      <c r="L16" s="24"/>
    </row>
    <row r="17" spans="2:12" s="3" customFormat="1" ht="15" customHeight="1">
      <c r="B17" s="18" t="s">
        <v>10</v>
      </c>
      <c r="C17" s="19"/>
      <c r="D17" s="20">
        <v>2</v>
      </c>
      <c r="E17" s="21"/>
      <c r="F17" s="22"/>
      <c r="G17" s="19"/>
      <c r="H17" s="22">
        <v>1</v>
      </c>
      <c r="I17" s="19"/>
      <c r="J17" s="22"/>
      <c r="K17" s="31"/>
      <c r="L17" s="24"/>
    </row>
    <row r="18" spans="2:12" s="38" customFormat="1" ht="18" customHeight="1">
      <c r="B18" s="32" t="s">
        <v>16</v>
      </c>
      <c r="C18" s="33">
        <f>SUM(C5:C17)</f>
        <v>158</v>
      </c>
      <c r="D18" s="34">
        <f>C18/K18</f>
        <v>0.15612648221343872</v>
      </c>
      <c r="E18" s="35">
        <f>SUM(F6:F17)</f>
        <v>392</v>
      </c>
      <c r="F18" s="34">
        <f>E18/K18</f>
        <v>0.38735177865612647</v>
      </c>
      <c r="G18" s="35">
        <f>SUM(H6:H17)</f>
        <v>314</v>
      </c>
      <c r="H18" s="34">
        <f>G18/K18</f>
        <v>0.3102766798418972</v>
      </c>
      <c r="I18" s="36">
        <f>SUM(J6:J17)</f>
        <v>148</v>
      </c>
      <c r="J18" s="34">
        <f>I18/K18</f>
        <v>0.14624505928853754</v>
      </c>
      <c r="K18" s="37">
        <f>SUM(K5:K17)</f>
        <v>1012</v>
      </c>
      <c r="L18" s="10"/>
    </row>
    <row r="19" spans="3:11" ht="4.5" customHeight="1">
      <c r="C19" s="39"/>
      <c r="D19" s="39"/>
      <c r="E19" s="39"/>
      <c r="K19" s="40"/>
    </row>
    <row r="20" spans="2:5" ht="3.75" customHeight="1">
      <c r="B20" s="39" t="s">
        <v>17</v>
      </c>
      <c r="C20" s="39"/>
      <c r="D20" s="39"/>
      <c r="E20" s="39"/>
    </row>
    <row r="21" ht="7.5" customHeight="1"/>
    <row r="25" spans="5:9" ht="12.75">
      <c r="E25" s="41"/>
      <c r="F25" s="42"/>
      <c r="G25" s="42"/>
      <c r="H25" s="42"/>
      <c r="I25" s="41"/>
    </row>
    <row r="27" spans="5:9" ht="12.75">
      <c r="E27" s="41"/>
      <c r="F27" s="42"/>
      <c r="G27" s="42"/>
      <c r="H27" s="42"/>
      <c r="I27" s="41"/>
    </row>
    <row r="28" spans="5:9" ht="12.75">
      <c r="E28" s="41"/>
      <c r="F28" s="42"/>
      <c r="G28" s="42"/>
      <c r="H28" s="42"/>
      <c r="I28" s="41"/>
    </row>
    <row r="29" spans="5:9" ht="12.75">
      <c r="E29" s="41"/>
      <c r="F29" s="42"/>
      <c r="G29" s="42"/>
      <c r="H29" s="42"/>
      <c r="I29" s="41"/>
    </row>
    <row r="30" spans="5:9" ht="12.75">
      <c r="E30" s="41"/>
      <c r="F30" s="42"/>
      <c r="G30" s="42"/>
      <c r="H30" s="42"/>
      <c r="I30" s="41"/>
    </row>
    <row r="31" spans="5:9" ht="12.75">
      <c r="E31" s="41"/>
      <c r="F31" s="42"/>
      <c r="G31" s="42"/>
      <c r="H31" s="42"/>
      <c r="I31" s="41"/>
    </row>
    <row r="32" spans="5:9" ht="12.75">
      <c r="E32" s="41"/>
      <c r="F32" s="42"/>
      <c r="G32" s="42"/>
      <c r="H32" s="42"/>
      <c r="I32" s="41"/>
    </row>
    <row r="33" spans="5:9" ht="12.75">
      <c r="E33" s="41"/>
      <c r="F33" s="42"/>
      <c r="G33" s="42"/>
      <c r="H33" s="42"/>
      <c r="I33" s="41"/>
    </row>
    <row r="34" spans="5:9" ht="12.75">
      <c r="E34" s="41"/>
      <c r="F34" s="42"/>
      <c r="G34" s="42"/>
      <c r="H34" s="42"/>
      <c r="I34" s="41"/>
    </row>
    <row r="35" spans="5:9" ht="12.75">
      <c r="E35" s="41"/>
      <c r="F35" s="42"/>
      <c r="G35" s="42"/>
      <c r="H35" s="42"/>
      <c r="I35" s="41"/>
    </row>
  </sheetData>
  <sheetProtection/>
  <mergeCells count="8">
    <mergeCell ref="K15:K17"/>
    <mergeCell ref="K18:L18"/>
    <mergeCell ref="C4:D4"/>
    <mergeCell ref="E4:F4"/>
    <mergeCell ref="G4:H4"/>
    <mergeCell ref="I4:J4"/>
    <mergeCell ref="K4:L4"/>
    <mergeCell ref="K5:K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2018-07-12T14:25:14Z</dcterms:created>
  <dcterms:modified xsi:type="dcterms:W3CDTF">2018-07-12T14:25:14Z</dcterms:modified>
  <cp:category/>
  <cp:version/>
  <cp:contentType/>
  <cp:contentStatus/>
</cp:coreProperties>
</file>